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Groups\Clinic\FILES\Criminal Defense\OPEN CASES\Compassionate Release Project\COVID Cases Graphing Project\"/>
    </mc:Choice>
  </mc:AlternateContent>
  <xr:revisionPtr revIDLastSave="0" documentId="13_ncr:1_{30F921EC-B676-4A93-91CB-C9434BD40842}" xr6:coauthVersionLast="47" xr6:coauthVersionMax="47" xr10:uidLastSave="{00000000-0000-0000-0000-000000000000}"/>
  <bookViews>
    <workbookView xWindow="-110" yWindow="-110" windowWidth="19420" windowHeight="10420" xr2:uid="{B4EE3EEF-0FE2-418E-84DE-7A34C9CBFA06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9" i="3" l="1" a="1"/>
  <c r="M19" i="3" s="1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  <c r="M12" i="3" a="1"/>
  <c r="M12" i="3" s="1"/>
  <c r="M13" i="3" a="1"/>
  <c r="M13" i="3"/>
  <c r="M14" i="3" a="1"/>
  <c r="M14" i="3" s="1"/>
  <c r="M15" i="3" a="1"/>
  <c r="M15" i="3" s="1"/>
  <c r="M16" i="3" a="1"/>
  <c r="M16" i="3" s="1"/>
  <c r="M17" i="3" a="1"/>
  <c r="M17" i="3" s="1"/>
  <c r="M18" i="3" a="1"/>
  <c r="M18" i="3" s="1"/>
  <c r="M20" i="3" a="1"/>
  <c r="M20" i="3" s="1"/>
  <c r="M21" i="3" a="1"/>
  <c r="M21" i="3"/>
  <c r="M22" i="3" a="1"/>
  <c r="M22" i="3" s="1"/>
  <c r="M23" i="3" a="1"/>
  <c r="M23" i="3" s="1"/>
  <c r="M24" i="3" a="1"/>
  <c r="M24" i="3" s="1"/>
  <c r="M25" i="3" a="1"/>
  <c r="M25" i="3" s="1"/>
  <c r="M26" i="3" a="1"/>
  <c r="M26" i="3" s="1"/>
  <c r="M27" i="3" a="1"/>
  <c r="M27" i="3"/>
  <c r="M28" i="3" a="1"/>
  <c r="M28" i="3" s="1"/>
  <c r="M29" i="3" a="1"/>
  <c r="M29" i="3"/>
  <c r="M30" i="3" a="1"/>
  <c r="M30" i="3" s="1"/>
  <c r="M31" i="3" a="1"/>
  <c r="M31" i="3" s="1"/>
  <c r="M32" i="3" a="1"/>
  <c r="M32" i="3" s="1"/>
  <c r="M33" i="3" a="1"/>
  <c r="M33" i="3" s="1"/>
  <c r="M34" i="3" a="1"/>
  <c r="M34" i="3" s="1"/>
  <c r="M35" i="3" a="1"/>
  <c r="M35" i="3"/>
  <c r="M36" i="3" a="1"/>
  <c r="M36" i="3" s="1"/>
  <c r="M37" i="3" a="1"/>
  <c r="M37" i="3"/>
  <c r="M38" i="3" a="1"/>
  <c r="M38" i="3" s="1"/>
  <c r="M39" i="3" a="1"/>
  <c r="M39" i="3" s="1"/>
  <c r="M40" i="3" a="1"/>
  <c r="M40" i="3" s="1"/>
  <c r="M41" i="3" a="1"/>
  <c r="M41" i="3" s="1"/>
  <c r="M42" i="3" a="1"/>
  <c r="M42" i="3" s="1"/>
  <c r="M43" i="3" a="1"/>
  <c r="M43" i="3"/>
  <c r="M44" i="3" a="1"/>
  <c r="M44" i="3" s="1"/>
  <c r="M45" i="3" a="1"/>
  <c r="M45" i="3"/>
  <c r="M46" i="3" a="1"/>
  <c r="M46" i="3" s="1"/>
  <c r="M47" i="3" a="1"/>
  <c r="M47" i="3" s="1"/>
  <c r="M48" i="3" a="1"/>
  <c r="M48" i="3" s="1"/>
  <c r="M49" i="3" a="1"/>
  <c r="M49" i="3" s="1"/>
  <c r="M50" i="3" a="1"/>
  <c r="M50" i="3" s="1"/>
  <c r="M51" i="3" a="1"/>
  <c r="M51" i="3"/>
  <c r="M52" i="3" a="1"/>
  <c r="M52" i="3" s="1"/>
  <c r="M53" i="3" a="1"/>
  <c r="M53" i="3"/>
  <c r="M54" i="3" a="1"/>
  <c r="M54" i="3" s="1"/>
  <c r="M55" i="3" a="1"/>
  <c r="M55" i="3" s="1"/>
  <c r="M56" i="3" a="1"/>
  <c r="M56" i="3" s="1"/>
  <c r="M57" i="3" a="1"/>
  <c r="M57" i="3" s="1"/>
  <c r="M58" i="3" a="1"/>
  <c r="M58" i="3" s="1"/>
  <c r="M59" i="3" a="1"/>
  <c r="M59" i="3"/>
  <c r="M60" i="3" a="1"/>
  <c r="M60" i="3" s="1"/>
  <c r="M61" i="3" a="1"/>
  <c r="M61" i="3"/>
  <c r="M62" i="3" a="1"/>
  <c r="M62" i="3" s="1"/>
  <c r="M63" i="3" a="1"/>
  <c r="M63" i="3" s="1"/>
  <c r="M64" i="3" a="1"/>
  <c r="M64" i="3" s="1"/>
  <c r="M65" i="3" a="1"/>
  <c r="M65" i="3" s="1"/>
  <c r="M66" i="3" a="1"/>
  <c r="M66" i="3" s="1"/>
  <c r="M67" i="3" a="1"/>
  <c r="M67" i="3"/>
  <c r="M68" i="3" a="1"/>
  <c r="M68" i="3" s="1"/>
  <c r="M69" i="3" a="1"/>
  <c r="M69" i="3"/>
  <c r="M70" i="3" a="1"/>
  <c r="M70" i="3" s="1"/>
  <c r="M71" i="3" a="1"/>
  <c r="M71" i="3" s="1"/>
  <c r="M72" i="3" a="1"/>
  <c r="M72" i="3" s="1"/>
  <c r="M73" i="3" a="1"/>
  <c r="M73" i="3" s="1"/>
  <c r="M74" i="3" a="1"/>
  <c r="M74" i="3" s="1"/>
  <c r="M75" i="3" a="1"/>
  <c r="M75" i="3"/>
  <c r="M76" i="3" a="1"/>
  <c r="M76" i="3" s="1"/>
  <c r="M77" i="3" a="1"/>
  <c r="M77" i="3"/>
  <c r="M78" i="3" a="1"/>
  <c r="M78" i="3" s="1"/>
  <c r="M79" i="3" a="1"/>
  <c r="M79" i="3" s="1"/>
  <c r="M80" i="3" a="1"/>
  <c r="M80" i="3" s="1"/>
  <c r="M81" i="3" a="1"/>
  <c r="M81" i="3" s="1"/>
  <c r="M82" i="3" a="1"/>
  <c r="M82" i="3" s="1"/>
  <c r="M83" i="3" a="1"/>
  <c r="M83" i="3"/>
  <c r="M84" i="3" a="1"/>
  <c r="M84" i="3" s="1"/>
  <c r="M85" i="3" a="1"/>
  <c r="M85" i="3"/>
  <c r="M86" i="3" a="1"/>
  <c r="M86" i="3" s="1"/>
  <c r="M87" i="3" a="1"/>
  <c r="M87" i="3" s="1"/>
  <c r="M88" i="3" a="1"/>
  <c r="M88" i="3" s="1"/>
  <c r="M89" i="3" a="1"/>
  <c r="M89" i="3" s="1"/>
  <c r="M90" i="3" a="1"/>
  <c r="M90" i="3" s="1"/>
  <c r="M91" i="3" a="1"/>
  <c r="M91" i="3"/>
  <c r="M92" i="3" a="1"/>
  <c r="M92" i="3" s="1"/>
  <c r="M93" i="3" a="1"/>
  <c r="M93" i="3"/>
  <c r="M94" i="3" a="1"/>
  <c r="M94" i="3" s="1"/>
  <c r="M95" i="3" a="1"/>
  <c r="M95" i="3" s="1"/>
  <c r="M96" i="3" a="1"/>
  <c r="M96" i="3" s="1"/>
  <c r="M97" i="3" a="1"/>
  <c r="M97" i="3" s="1"/>
  <c r="M98" i="3" a="1"/>
  <c r="M98" i="3" s="1"/>
  <c r="M99" i="3" a="1"/>
  <c r="M99" i="3"/>
  <c r="M100" i="3" a="1"/>
  <c r="M100" i="3" s="1"/>
  <c r="M101" i="3" a="1"/>
  <c r="M101" i="3"/>
  <c r="M102" i="3" a="1"/>
  <c r="M102" i="3" s="1"/>
  <c r="M103" i="3" a="1"/>
  <c r="M103" i="3" s="1"/>
  <c r="M104" i="3" a="1"/>
  <c r="M104" i="3" s="1"/>
  <c r="M105" i="3" a="1"/>
  <c r="M105" i="3" s="1"/>
  <c r="M106" i="3" a="1"/>
  <c r="M106" i="3" s="1"/>
  <c r="M107" i="3" a="1"/>
  <c r="M107" i="3"/>
  <c r="M108" i="3" a="1"/>
  <c r="M108" i="3" s="1"/>
  <c r="M109" i="3" a="1"/>
  <c r="M109" i="3"/>
  <c r="M110" i="3" a="1"/>
  <c r="M110" i="3" s="1"/>
  <c r="M111" i="3" a="1"/>
  <c r="M111" i="3" s="1"/>
  <c r="M112" i="3" a="1"/>
  <c r="M112" i="3" s="1"/>
  <c r="M113" i="3" a="1"/>
  <c r="M113" i="3" s="1"/>
  <c r="M114" i="3" a="1"/>
  <c r="M114" i="3" s="1"/>
  <c r="M115" i="3" a="1"/>
  <c r="M115" i="3"/>
  <c r="M116" i="3" a="1"/>
  <c r="M116" i="3" s="1"/>
  <c r="M117" i="3" a="1"/>
  <c r="M117" i="3"/>
  <c r="M118" i="3" a="1"/>
  <c r="M118" i="3" s="1"/>
  <c r="M119" i="3" a="1"/>
  <c r="M119" i="3" s="1"/>
  <c r="M120" i="3" a="1"/>
  <c r="M120" i="3" s="1"/>
  <c r="M121" i="3" a="1"/>
  <c r="M121" i="3" s="1"/>
  <c r="M122" i="3" a="1"/>
  <c r="M122" i="3" s="1"/>
  <c r="M123" i="3" a="1"/>
  <c r="M123" i="3"/>
  <c r="M124" i="3" a="1"/>
  <c r="M124" i="3" s="1"/>
  <c r="M125" i="3" a="1"/>
  <c r="M125" i="3"/>
  <c r="M126" i="3" a="1"/>
  <c r="M126" i="3" s="1"/>
  <c r="M127" i="3" a="1"/>
  <c r="M127" i="3"/>
  <c r="M128" i="3" a="1"/>
  <c r="M128" i="3" s="1"/>
  <c r="M129" i="3" a="1"/>
  <c r="M129" i="3" s="1"/>
  <c r="M130" i="3" a="1"/>
  <c r="M130" i="3" s="1"/>
  <c r="M131" i="3" a="1"/>
  <c r="M131" i="3"/>
  <c r="M132" i="3" a="1"/>
  <c r="M132" i="3" s="1"/>
  <c r="M133" i="3" a="1"/>
  <c r="M133" i="3"/>
  <c r="M134" i="3" a="1"/>
  <c r="M134" i="3" s="1"/>
  <c r="M135" i="3" a="1"/>
  <c r="M135" i="3" s="1"/>
  <c r="M136" i="3" a="1"/>
  <c r="M136" i="3" s="1"/>
  <c r="M137" i="3" a="1"/>
  <c r="M137" i="3" s="1"/>
  <c r="M138" i="3" a="1"/>
  <c r="M138" i="3" s="1"/>
  <c r="M139" i="3" a="1"/>
  <c r="M139" i="3"/>
  <c r="M140" i="3" a="1"/>
  <c r="M140" i="3" s="1"/>
  <c r="M141" i="3" a="1"/>
  <c r="M141" i="3"/>
  <c r="M142" i="3" a="1"/>
  <c r="M142" i="3" s="1"/>
  <c r="M143" i="3" a="1"/>
  <c r="M143" i="3" s="1"/>
  <c r="M144" i="3" a="1"/>
  <c r="M144" i="3" s="1"/>
  <c r="M145" i="3" a="1"/>
  <c r="M145" i="3" s="1"/>
  <c r="M146" i="3" a="1"/>
  <c r="M146" i="3" s="1"/>
  <c r="M147" i="3" a="1"/>
  <c r="M147" i="3"/>
  <c r="M148" i="3" a="1"/>
  <c r="M148" i="3" s="1"/>
  <c r="M149" i="3" a="1"/>
  <c r="M149" i="3"/>
  <c r="M150" i="3" a="1"/>
  <c r="M150" i="3" s="1"/>
  <c r="M151" i="3" a="1"/>
  <c r="M151" i="3" s="1"/>
  <c r="M152" i="3" a="1"/>
  <c r="M152" i="3" s="1"/>
  <c r="M153" i="3" a="1"/>
  <c r="M153" i="3" s="1"/>
  <c r="M154" i="3" a="1"/>
  <c r="M154" i="3" s="1"/>
  <c r="M155" i="3" a="1"/>
  <c r="M155" i="3"/>
  <c r="M156" i="3" a="1"/>
  <c r="M156" i="3" s="1"/>
  <c r="M157" i="3" a="1"/>
  <c r="M157" i="3"/>
  <c r="M158" i="3" a="1"/>
  <c r="M158" i="3" s="1"/>
  <c r="M159" i="3" a="1"/>
  <c r="M159" i="3" s="1"/>
  <c r="M160" i="3" a="1"/>
  <c r="M160" i="3" s="1"/>
  <c r="M161" i="3" a="1"/>
  <c r="M161" i="3" s="1"/>
  <c r="M162" i="3" a="1"/>
  <c r="M162" i="3" s="1"/>
  <c r="M163" i="3" a="1"/>
  <c r="M163" i="3"/>
  <c r="M164" i="3" a="1"/>
  <c r="M164" i="3" s="1"/>
  <c r="M165" i="3" a="1"/>
  <c r="M165" i="3"/>
  <c r="M166" i="3" a="1"/>
  <c r="M166" i="3" s="1"/>
  <c r="M167" i="3" a="1"/>
  <c r="M167" i="3" s="1"/>
  <c r="M168" i="3" a="1"/>
  <c r="M168" i="3" s="1"/>
  <c r="M169" i="3" a="1"/>
  <c r="M169" i="3" s="1"/>
  <c r="M170" i="3" a="1"/>
  <c r="M170" i="3" s="1"/>
  <c r="M171" i="3" a="1"/>
  <c r="M171" i="3"/>
  <c r="M172" i="3" a="1"/>
  <c r="M172" i="3" s="1"/>
  <c r="M173" i="3" a="1"/>
  <c r="M173" i="3"/>
  <c r="M174" i="3" a="1"/>
  <c r="M174" i="3" s="1"/>
  <c r="M175" i="3" a="1"/>
  <c r="M175" i="3" s="1"/>
  <c r="M176" i="3" a="1"/>
  <c r="M176" i="3" s="1"/>
  <c r="M177" i="3" a="1"/>
  <c r="M177" i="3" s="1"/>
  <c r="M178" i="3" a="1"/>
  <c r="M178" i="3" s="1"/>
  <c r="M179" i="3" a="1"/>
  <c r="M179" i="3"/>
  <c r="M180" i="3" a="1"/>
  <c r="M180" i="3" s="1"/>
  <c r="M181" i="3" a="1"/>
  <c r="M181" i="3"/>
  <c r="M182" i="3" a="1"/>
  <c r="M182" i="3" s="1"/>
  <c r="M183" i="3" a="1"/>
  <c r="M183" i="3"/>
  <c r="M184" i="3" a="1"/>
  <c r="M184" i="3" s="1"/>
  <c r="M185" i="3" a="1"/>
  <c r="M185" i="3"/>
  <c r="M186" i="3" a="1"/>
  <c r="M186" i="3" s="1"/>
  <c r="M187" i="3" a="1"/>
  <c r="M187" i="3"/>
  <c r="M188" i="3" a="1"/>
  <c r="M188" i="3" s="1"/>
  <c r="M189" i="3" a="1"/>
  <c r="M189" i="3"/>
  <c r="M190" i="3" a="1"/>
  <c r="M190" i="3" s="1"/>
  <c r="M191" i="3" a="1"/>
  <c r="M191" i="3"/>
  <c r="M192" i="3" a="1"/>
  <c r="M192" i="3" s="1"/>
  <c r="M193" i="3" a="1"/>
  <c r="M193" i="3"/>
  <c r="M194" i="3" a="1"/>
  <c r="M194" i="3" s="1"/>
  <c r="M195" i="3" a="1"/>
  <c r="M195" i="3"/>
  <c r="M196" i="3" a="1"/>
  <c r="M196" i="3" s="1"/>
  <c r="M197" i="3" a="1"/>
  <c r="M197" i="3"/>
  <c r="M198" i="3" a="1"/>
  <c r="M198" i="3" s="1"/>
  <c r="M199" i="3" a="1"/>
  <c r="M199" i="3"/>
  <c r="M200" i="3" a="1"/>
  <c r="M200" i="3" s="1"/>
  <c r="M201" i="3" a="1"/>
  <c r="M201" i="3"/>
  <c r="M202" i="3" a="1"/>
  <c r="M202" i="3" s="1"/>
  <c r="M203" i="3" a="1"/>
  <c r="M203" i="3"/>
  <c r="M204" i="3" a="1"/>
  <c r="M204" i="3" s="1"/>
  <c r="M205" i="3" a="1"/>
  <c r="M205" i="3" s="1"/>
  <c r="M206" i="3" a="1"/>
  <c r="M206" i="3" s="1"/>
  <c r="M207" i="3" a="1"/>
  <c r="M207" i="3" s="1"/>
  <c r="M208" i="3" a="1"/>
  <c r="M208" i="3" s="1"/>
  <c r="M209" i="3" a="1"/>
  <c r="M209" i="3" s="1"/>
  <c r="M210" i="3" a="1"/>
  <c r="M210" i="3" s="1"/>
  <c r="M211" i="3" a="1"/>
  <c r="M211" i="3" s="1"/>
  <c r="M212" i="3" a="1"/>
  <c r="M212" i="3" s="1"/>
  <c r="M213" i="3" a="1"/>
  <c r="M213" i="3" s="1"/>
  <c r="M214" i="3" a="1"/>
  <c r="M214" i="3" s="1"/>
  <c r="M215" i="3" a="1"/>
  <c r="M215" i="3" s="1"/>
  <c r="M216" i="3" a="1"/>
  <c r="M216" i="3" s="1"/>
  <c r="M217" i="3" a="1"/>
  <c r="M217" i="3" s="1"/>
  <c r="M218" i="3" a="1"/>
  <c r="M218" i="3" s="1"/>
  <c r="M219" i="3" a="1"/>
  <c r="M219" i="3" s="1"/>
  <c r="M220" i="3" a="1"/>
  <c r="M220" i="3" s="1"/>
  <c r="M221" i="3" a="1"/>
  <c r="M221" i="3" s="1"/>
  <c r="M222" i="3" a="1"/>
  <c r="M222" i="3" s="1"/>
  <c r="M223" i="3" a="1"/>
  <c r="M223" i="3" s="1"/>
  <c r="M224" i="3" a="1"/>
  <c r="M224" i="3" s="1"/>
  <c r="M225" i="3" a="1"/>
  <c r="M225" i="3" s="1"/>
  <c r="M226" i="3" a="1"/>
  <c r="M226" i="3" s="1"/>
  <c r="M227" i="3" a="1"/>
  <c r="M227" i="3" s="1"/>
  <c r="M228" i="3" a="1"/>
  <c r="M228" i="3" s="1"/>
  <c r="M229" i="3" a="1"/>
  <c r="M229" i="3" s="1"/>
  <c r="M230" i="3" a="1"/>
  <c r="M230" i="3" s="1"/>
  <c r="M231" i="3" a="1"/>
  <c r="M231" i="3" s="1"/>
  <c r="M232" i="3" a="1"/>
  <c r="M232" i="3" s="1"/>
  <c r="M233" i="3" a="1"/>
  <c r="M233" i="3" s="1"/>
  <c r="M234" i="3" a="1"/>
  <c r="M234" i="3" s="1"/>
  <c r="M235" i="3" a="1"/>
  <c r="M235" i="3" s="1"/>
  <c r="M236" i="3" a="1"/>
  <c r="M236" i="3" s="1"/>
  <c r="M237" i="3" a="1"/>
  <c r="M237" i="3" s="1"/>
  <c r="M238" i="3" a="1"/>
  <c r="M238" i="3" s="1"/>
  <c r="M239" i="3" a="1"/>
  <c r="M239" i="3" s="1"/>
  <c r="M240" i="3" a="1"/>
  <c r="M240" i="3" s="1"/>
  <c r="M241" i="3" a="1"/>
  <c r="M241" i="3" s="1"/>
  <c r="M242" i="3" a="1"/>
  <c r="M242" i="3" s="1"/>
  <c r="M243" i="3" a="1"/>
  <c r="M243" i="3" s="1"/>
  <c r="M244" i="3" a="1"/>
  <c r="M244" i="3" s="1"/>
  <c r="M245" i="3" a="1"/>
  <c r="M245" i="3" s="1"/>
  <c r="M246" i="3" a="1"/>
  <c r="M246" i="3" s="1"/>
  <c r="M247" i="3" a="1"/>
  <c r="M247" i="3" s="1"/>
  <c r="M248" i="3" a="1"/>
  <c r="M248" i="3" s="1"/>
  <c r="M249" i="3" a="1"/>
  <c r="M249" i="3" s="1"/>
  <c r="M250" i="3" a="1"/>
  <c r="M250" i="3" s="1"/>
  <c r="M251" i="3" a="1"/>
  <c r="M251" i="3" s="1"/>
  <c r="M252" i="3" a="1"/>
  <c r="M252" i="3" s="1"/>
  <c r="M253" i="3" a="1"/>
  <c r="M253" i="3" s="1"/>
  <c r="M254" i="3" a="1"/>
  <c r="M254" i="3" s="1"/>
  <c r="M255" i="3" a="1"/>
  <c r="M255" i="3" s="1"/>
  <c r="M256" i="3" a="1"/>
  <c r="M256" i="3" s="1"/>
  <c r="M257" i="3" a="1"/>
  <c r="M257" i="3" s="1"/>
  <c r="M258" i="3" a="1"/>
  <c r="M258" i="3" s="1"/>
  <c r="M259" i="3" a="1"/>
  <c r="M259" i="3" s="1"/>
  <c r="M260" i="3" a="1"/>
  <c r="M260" i="3" s="1"/>
  <c r="M261" i="3" a="1"/>
  <c r="M261" i="3" s="1"/>
  <c r="M262" i="3" a="1"/>
  <c r="M262" i="3" s="1"/>
  <c r="M263" i="3" a="1"/>
  <c r="M263" i="3" s="1"/>
  <c r="M264" i="3" a="1"/>
  <c r="M264" i="3" s="1"/>
  <c r="M265" i="3" a="1"/>
  <c r="M265" i="3" s="1"/>
  <c r="M266" i="3" a="1"/>
  <c r="M266" i="3" s="1"/>
  <c r="M2" i="3" a="1"/>
  <c r="M2" i="3" s="1"/>
  <c r="M3" i="3" a="1"/>
  <c r="M3" i="3"/>
  <c r="M4" i="3" a="1"/>
  <c r="M4" i="3" s="1"/>
  <c r="M5" i="3" a="1"/>
  <c r="M5" i="3" s="1"/>
  <c r="M6" i="3" a="1"/>
  <c r="M6" i="3" s="1"/>
  <c r="M7" i="3" a="1"/>
  <c r="M7" i="3"/>
  <c r="M8" i="3" a="1"/>
  <c r="M8" i="3" s="1"/>
  <c r="M9" i="3" a="1"/>
  <c r="M9" i="3"/>
  <c r="M10" i="3" a="1"/>
  <c r="M10" i="3" s="1"/>
  <c r="M11" i="3" a="1"/>
  <c r="M11" i="3" s="1"/>
  <c r="M1" i="3" a="1"/>
  <c r="M1" i="3" s="1"/>
  <c r="J268" i="3"/>
  <c r="J266" i="3"/>
  <c r="J267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1" i="3"/>
  <c r="J250" i="3"/>
  <c r="J252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7" i="3"/>
  <c r="J218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0" i="3"/>
  <c r="J152" i="3"/>
  <c r="J151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1" i="3"/>
  <c r="J89" i="3"/>
  <c r="J93" i="3"/>
  <c r="J92" i="3"/>
  <c r="J94" i="3"/>
  <c r="J95" i="3"/>
  <c r="J90" i="3"/>
  <c r="J88" i="3"/>
  <c r="J82" i="3"/>
  <c r="J78" i="3"/>
  <c r="J79" i="3"/>
  <c r="J87" i="3"/>
  <c r="J85" i="3"/>
  <c r="J84" i="3"/>
  <c r="J83" i="3"/>
  <c r="J86" i="3"/>
  <c r="J81" i="3"/>
  <c r="J80" i="3"/>
  <c r="J77" i="3"/>
  <c r="J76" i="3"/>
  <c r="J75" i="3"/>
  <c r="J74" i="3"/>
  <c r="J73" i="3"/>
  <c r="J72" i="3"/>
  <c r="J71" i="3"/>
  <c r="J70" i="3"/>
  <c r="J69" i="3"/>
  <c r="J67" i="3"/>
  <c r="J68" i="3"/>
  <c r="J66" i="3"/>
  <c r="J65" i="3"/>
  <c r="J64" i="3"/>
  <c r="J63" i="3"/>
  <c r="J62" i="3"/>
  <c r="J61" i="3"/>
  <c r="J60" i="3"/>
  <c r="J59" i="3"/>
  <c r="J57" i="3"/>
  <c r="J58" i="3"/>
  <c r="J56" i="3"/>
  <c r="J54" i="3"/>
  <c r="J55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8" i="3"/>
  <c r="J9" i="3"/>
  <c r="J7" i="3"/>
  <c r="J6" i="3"/>
  <c r="J5" i="3"/>
  <c r="J4" i="3"/>
  <c r="J3" i="3"/>
  <c r="J2" i="3"/>
  <c r="J1" i="3"/>
  <c r="DI9" i="1"/>
  <c r="DI8" i="1"/>
  <c r="DI132" i="1"/>
  <c r="DI7" i="1"/>
  <c r="DI112" i="1"/>
  <c r="DI115" i="1"/>
  <c r="DI19" i="1"/>
  <c r="DI20" i="1"/>
  <c r="DI21" i="1"/>
  <c r="DI22" i="1"/>
  <c r="DI23" i="1"/>
  <c r="DI24" i="1"/>
  <c r="DI25" i="1"/>
  <c r="DI26" i="1"/>
  <c r="DI27" i="1"/>
  <c r="DI28" i="1"/>
  <c r="DI29" i="1"/>
  <c r="DI30" i="1"/>
  <c r="DI31" i="1"/>
  <c r="DI32" i="1"/>
  <c r="DI33" i="1"/>
  <c r="DI34" i="1"/>
  <c r="DI35" i="1"/>
  <c r="DI36" i="1"/>
  <c r="DI37" i="1"/>
  <c r="DI38" i="1"/>
  <c r="DI39" i="1"/>
  <c r="DI40" i="1"/>
  <c r="DI41" i="1"/>
  <c r="DI42" i="1"/>
  <c r="DI43" i="1"/>
  <c r="DI44" i="1"/>
  <c r="DI45" i="1"/>
  <c r="DI46" i="1"/>
  <c r="DI47" i="1"/>
  <c r="DI48" i="1"/>
  <c r="DI49" i="1"/>
  <c r="DI50" i="1"/>
  <c r="DI51" i="1"/>
  <c r="DI52" i="1"/>
  <c r="DI53" i="1"/>
  <c r="DI54" i="1"/>
  <c r="DI55" i="1"/>
  <c r="DI56" i="1"/>
  <c r="DI57" i="1"/>
  <c r="DI58" i="1"/>
  <c r="DI59" i="1"/>
  <c r="DI60" i="1"/>
  <c r="DI61" i="1"/>
  <c r="DI62" i="1"/>
  <c r="DI63" i="1"/>
  <c r="DI64" i="1"/>
  <c r="DI65" i="1"/>
  <c r="DI66" i="1"/>
  <c r="DI67" i="1"/>
  <c r="DI68" i="1"/>
  <c r="DI69" i="1"/>
  <c r="DI70" i="1"/>
  <c r="DI71" i="1"/>
  <c r="DI72" i="1"/>
  <c r="DI73" i="1"/>
  <c r="DI74" i="1"/>
  <c r="DI75" i="1"/>
  <c r="DI76" i="1"/>
  <c r="DI77" i="1"/>
  <c r="DI78" i="1"/>
  <c r="DI79" i="1"/>
  <c r="DI80" i="1"/>
  <c r="DI81" i="1"/>
  <c r="DI82" i="1"/>
  <c r="DI83" i="1"/>
  <c r="DI84" i="1"/>
  <c r="DI85" i="1"/>
  <c r="DI86" i="1"/>
  <c r="DI87" i="1"/>
  <c r="DI88" i="1"/>
  <c r="DI89" i="1"/>
  <c r="DI90" i="1"/>
  <c r="DI91" i="1"/>
  <c r="DI92" i="1"/>
  <c r="DI93" i="1"/>
  <c r="DI94" i="1"/>
  <c r="DI95" i="1"/>
  <c r="DI96" i="1"/>
  <c r="DI97" i="1"/>
  <c r="DI98" i="1"/>
  <c r="DI99" i="1"/>
  <c r="DI100" i="1"/>
  <c r="DI101" i="1"/>
  <c r="DI102" i="1"/>
  <c r="DI103" i="1"/>
  <c r="DI104" i="1"/>
  <c r="DI105" i="1"/>
  <c r="DI106" i="1"/>
  <c r="DI107" i="1"/>
  <c r="DI108" i="1"/>
  <c r="DI109" i="1"/>
  <c r="DI110" i="1"/>
  <c r="DI111" i="1"/>
  <c r="DI113" i="1"/>
  <c r="DI114" i="1"/>
  <c r="DI116" i="1"/>
  <c r="DI117" i="1"/>
  <c r="DI118" i="1"/>
  <c r="DI119" i="1"/>
  <c r="DI120" i="1"/>
  <c r="DI121" i="1"/>
  <c r="DI122" i="1"/>
  <c r="DI123" i="1"/>
  <c r="DI124" i="1"/>
  <c r="DI125" i="1"/>
  <c r="DI126" i="1"/>
  <c r="DI127" i="1"/>
  <c r="DI128" i="1"/>
  <c r="DI129" i="1"/>
  <c r="DI130" i="1"/>
  <c r="DI131" i="1"/>
  <c r="DI133" i="1"/>
  <c r="DI134" i="1"/>
  <c r="DI135" i="1"/>
  <c r="DI136" i="1"/>
  <c r="DI137" i="1"/>
  <c r="DI138" i="1"/>
  <c r="DI139" i="1"/>
  <c r="DI140" i="1"/>
  <c r="DI141" i="1"/>
  <c r="DI142" i="1"/>
  <c r="DI143" i="1"/>
  <c r="DI144" i="1"/>
  <c r="DI145" i="1"/>
  <c r="DI146" i="1"/>
  <c r="DI147" i="1"/>
  <c r="DI148" i="1"/>
  <c r="DI149" i="1"/>
  <c r="DI150" i="1"/>
  <c r="DI151" i="1"/>
  <c r="DI152" i="1"/>
  <c r="DI153" i="1"/>
  <c r="DI154" i="1"/>
  <c r="DI155" i="1"/>
  <c r="DI156" i="1"/>
  <c r="DI157" i="1"/>
  <c r="DI158" i="1"/>
  <c r="DI159" i="1"/>
  <c r="DI160" i="1"/>
  <c r="DI161" i="1"/>
  <c r="DI162" i="1"/>
  <c r="DI163" i="1"/>
  <c r="DI164" i="1"/>
  <c r="DI165" i="1"/>
  <c r="DI166" i="1"/>
  <c r="DI167" i="1"/>
  <c r="DI168" i="1"/>
  <c r="DI169" i="1"/>
  <c r="DI170" i="1"/>
  <c r="DI171" i="1"/>
  <c r="DI172" i="1"/>
  <c r="DI173" i="1"/>
  <c r="DI174" i="1"/>
  <c r="DI175" i="1"/>
  <c r="DI176" i="1"/>
  <c r="DI177" i="1"/>
  <c r="DI178" i="1"/>
  <c r="DI179" i="1"/>
  <c r="DI180" i="1"/>
  <c r="DI181" i="1"/>
  <c r="DI182" i="1"/>
  <c r="DI183" i="1"/>
  <c r="DI184" i="1"/>
  <c r="DI185" i="1"/>
  <c r="DI186" i="1"/>
  <c r="DI187" i="1"/>
  <c r="DI188" i="1"/>
  <c r="DI189" i="1"/>
  <c r="DI190" i="1"/>
  <c r="DI191" i="1"/>
  <c r="DI192" i="1"/>
  <c r="DI193" i="1"/>
  <c r="DI194" i="1"/>
  <c r="DI195" i="1"/>
  <c r="DI196" i="1"/>
  <c r="DI197" i="1"/>
  <c r="DI198" i="1"/>
  <c r="DI199" i="1"/>
  <c r="DI200" i="1"/>
  <c r="DI201" i="1"/>
  <c r="DI202" i="1"/>
  <c r="DI203" i="1"/>
  <c r="DI204" i="1"/>
  <c r="DI205" i="1"/>
  <c r="DI206" i="1"/>
  <c r="DI207" i="1"/>
  <c r="DI208" i="1"/>
  <c r="DI209" i="1"/>
  <c r="DI210" i="1"/>
  <c r="DI211" i="1"/>
  <c r="DI212" i="1"/>
  <c r="DI213" i="1"/>
  <c r="DI214" i="1"/>
  <c r="DI215" i="1"/>
  <c r="DI216" i="1"/>
  <c r="DI217" i="1"/>
  <c r="DI218" i="1"/>
  <c r="DI219" i="1"/>
  <c r="DI220" i="1"/>
  <c r="DI221" i="1"/>
  <c r="DI222" i="1"/>
  <c r="DI223" i="1"/>
  <c r="DI224" i="1"/>
  <c r="DI225" i="1"/>
  <c r="DI226" i="1"/>
  <c r="DI227" i="1"/>
  <c r="DI228" i="1"/>
  <c r="DI229" i="1"/>
  <c r="DI230" i="1"/>
  <c r="DI231" i="1"/>
  <c r="DI232" i="1"/>
  <c r="DI233" i="1"/>
  <c r="DI234" i="1"/>
  <c r="DI235" i="1"/>
  <c r="DI236" i="1"/>
  <c r="DI237" i="1"/>
  <c r="DI238" i="1"/>
  <c r="DI239" i="1"/>
  <c r="DI240" i="1"/>
  <c r="DI241" i="1"/>
  <c r="DI242" i="1"/>
  <c r="DI243" i="1"/>
  <c r="DI244" i="1"/>
  <c r="DI245" i="1"/>
  <c r="DI246" i="1"/>
  <c r="DI247" i="1"/>
  <c r="DI248" i="1"/>
  <c r="DI249" i="1"/>
  <c r="DI250" i="1"/>
  <c r="DI251" i="1"/>
  <c r="DI252" i="1"/>
  <c r="DI253" i="1"/>
  <c r="DI254" i="1"/>
  <c r="DI255" i="1"/>
  <c r="DI256" i="1"/>
  <c r="DI257" i="1"/>
  <c r="DI258" i="1"/>
  <c r="DI259" i="1"/>
  <c r="DI260" i="1"/>
  <c r="DI261" i="1"/>
  <c r="DI262" i="1"/>
  <c r="DI263" i="1"/>
  <c r="DI264" i="1"/>
  <c r="DI265" i="1"/>
  <c r="DI266" i="1"/>
  <c r="DI267" i="1"/>
  <c r="DI268" i="1"/>
  <c r="DI269" i="1"/>
  <c r="DI270" i="1"/>
  <c r="DI271" i="1"/>
  <c r="DI13" i="1"/>
  <c r="DI14" i="1"/>
  <c r="DI15" i="1"/>
  <c r="DI16" i="1"/>
  <c r="DI17" i="1"/>
  <c r="DI18" i="1"/>
  <c r="DI12" i="1"/>
  <c r="DI11" i="1"/>
  <c r="DI10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1" i="2"/>
  <c r="DF319" i="1" l="1"/>
  <c r="DE319" i="1" l="1"/>
  <c r="DD319" i="1" l="1"/>
  <c r="DC319" i="1" l="1"/>
  <c r="DB319" i="1" l="1"/>
  <c r="DA319" i="1" l="1"/>
  <c r="CZ319" i="1"/>
  <c r="CY319" i="1" l="1"/>
  <c r="CX319" i="1" l="1"/>
  <c r="CW319" i="1"/>
  <c r="CV319" i="1" l="1"/>
  <c r="CU319" i="1" l="1"/>
  <c r="CT319" i="1" l="1"/>
  <c r="CS319" i="1" l="1"/>
  <c r="CR319" i="1" l="1"/>
  <c r="CQ319" i="1" l="1"/>
  <c r="CP319" i="1"/>
  <c r="CO319" i="1" l="1"/>
  <c r="CN319" i="1"/>
  <c r="CM319" i="1" l="1"/>
  <c r="CL319" i="1"/>
  <c r="CK319" i="1" l="1"/>
  <c r="CJ319" i="1" l="1"/>
  <c r="CI319" i="1" l="1"/>
  <c r="CH319" i="1"/>
  <c r="CG319" i="1" l="1"/>
  <c r="CF319" i="1" l="1"/>
  <c r="CE319" i="1"/>
  <c r="CD319" i="1" l="1"/>
  <c r="CC319" i="1"/>
  <c r="CB319" i="1" l="1"/>
  <c r="CA319" i="1"/>
  <c r="BZ319" i="1"/>
  <c r="BY319" i="1" l="1"/>
  <c r="BX319" i="1" l="1"/>
  <c r="BW319" i="1" l="1"/>
  <c r="BV319" i="1"/>
  <c r="BU319" i="1" l="1"/>
  <c r="BT319" i="1" l="1"/>
  <c r="BS319" i="1" l="1"/>
  <c r="BR319" i="1" l="1"/>
  <c r="BQ319" i="1" l="1"/>
  <c r="BP319" i="1"/>
  <c r="BO319" i="1" l="1"/>
  <c r="BN319" i="1" l="1"/>
  <c r="BM319" i="1"/>
  <c r="BL319" i="1" l="1"/>
  <c r="BK319" i="1" l="1"/>
  <c r="BJ319" i="1" l="1"/>
  <c r="BI319" i="1" l="1"/>
  <c r="BH319" i="1"/>
  <c r="BG319" i="1" l="1"/>
  <c r="BF319" i="1"/>
  <c r="BE319" i="1"/>
  <c r="BD319" i="1" l="1"/>
  <c r="BC319" i="1" l="1"/>
  <c r="BB319" i="1"/>
  <c r="BA319" i="1" l="1"/>
  <c r="AZ319" i="1" l="1"/>
  <c r="AY319" i="1"/>
  <c r="AX319" i="1" l="1"/>
  <c r="AW319" i="1" l="1"/>
  <c r="AV319" i="1" l="1"/>
  <c r="AU319" i="1"/>
  <c r="AT319" i="1"/>
  <c r="AS319" i="1" l="1"/>
  <c r="AR319" i="1"/>
  <c r="AQ319" i="1" l="1"/>
  <c r="AP319" i="1"/>
  <c r="AO319" i="1" l="1"/>
  <c r="AN319" i="1" l="1"/>
  <c r="AM319" i="1" l="1"/>
  <c r="AL319" i="1" l="1"/>
  <c r="AK319" i="1"/>
  <c r="AJ319" i="1" l="1"/>
  <c r="AI319" i="1"/>
  <c r="AH319" i="1" l="1"/>
  <c r="AG319" i="1"/>
  <c r="AF319" i="1"/>
  <c r="AE319" i="1"/>
  <c r="AD319" i="1"/>
  <c r="AC319" i="1"/>
  <c r="AB319" i="1" l="1"/>
  <c r="AA319" i="1"/>
  <c r="Z319" i="1"/>
  <c r="Y319" i="1"/>
  <c r="X319" i="1"/>
  <c r="W319" i="1"/>
  <c r="V319" i="1" l="1"/>
  <c r="U319" i="1"/>
  <c r="T319" i="1"/>
  <c r="S319" i="1"/>
  <c r="R319" i="1" l="1"/>
  <c r="Q319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C319" i="1"/>
  <c r="B3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<sst xmlns="http://schemas.openxmlformats.org/spreadsheetml/2006/main" count="2991" uniqueCount="629">
  <si>
    <t>ACS Corrections (RRC)</t>
  </si>
  <si>
    <t>Alderson FPC</t>
  </si>
  <si>
    <t>Aliceville FCI</t>
  </si>
  <si>
    <t>Allenwood Low FCI</t>
  </si>
  <si>
    <t>Allenwood Medium FCI</t>
  </si>
  <si>
    <t>Allenwood USP</t>
  </si>
  <si>
    <t>Alpha House of Springfield (RRC)</t>
  </si>
  <si>
    <t>Alston Wilkes Society Inc. (RRC) (Fayetteville)</t>
  </si>
  <si>
    <t>Alternatives Incorporated (RRC)</t>
  </si>
  <si>
    <t>Alvis House Inc. (RRC)</t>
  </si>
  <si>
    <t>Anchorage RRC Cordova Center (RRC)</t>
  </si>
  <si>
    <t>Ashland FCI</t>
  </si>
  <si>
    <t>Atalbert House, Inc. (RRC)</t>
  </si>
  <si>
    <t>Atlanta USP</t>
  </si>
  <si>
    <t>Atwater USP</t>
  </si>
  <si>
    <t>Baldwin County Jail (RRC )</t>
  </si>
  <si>
    <t>Bannum, Inc. (RRC)</t>
  </si>
  <si>
    <t>Banyan Community Health (Miami)</t>
  </si>
  <si>
    <t>Bastrop FCI</t>
  </si>
  <si>
    <t>Beaumont Low FCI</t>
  </si>
  <si>
    <t>Beaumont Medium FCI</t>
  </si>
  <si>
    <t>Beaumont USP</t>
  </si>
  <si>
    <t>Beckley FCI</t>
  </si>
  <si>
    <t>Behavioral Systems Florence (RRC) (Florence)</t>
  </si>
  <si>
    <t>Behavioral Systems Southwest, Inc.  (RRC) (Van Nuys)</t>
  </si>
  <si>
    <t>Behavioral Systems Southwest, Inc. (RRC) (Los Angeles)</t>
  </si>
  <si>
    <t>Behavioral Systems Southwest, Inc. (RRC) (Phoenix)</t>
  </si>
  <si>
    <t>Bennettsville FCI</t>
  </si>
  <si>
    <t>Berlin FCI</t>
  </si>
  <si>
    <t>Big Sandy USP</t>
  </si>
  <si>
    <t>Big Spring FCI</t>
  </si>
  <si>
    <t>Blount County Justice Center</t>
  </si>
  <si>
    <t>Brawley RRC (RRC)</t>
  </si>
  <si>
    <t>Brooklyn MDC</t>
  </si>
  <si>
    <t>Butler County Jail (RRC)</t>
  </si>
  <si>
    <t>Butner FMC</t>
  </si>
  <si>
    <t>Butner Low FCI</t>
  </si>
  <si>
    <t>Butner Medium I FCI</t>
  </si>
  <si>
    <t>Butner Medium II FCI</t>
  </si>
  <si>
    <t>Canaan USP</t>
  </si>
  <si>
    <t>Carswell FMC</t>
  </si>
  <si>
    <t>Cass County Jail (RRC)</t>
  </si>
  <si>
    <t>Centerstone of Illinois (RRC)</t>
  </si>
  <si>
    <t>Central Arizona Florence Correctional Complex (RRC)</t>
  </si>
  <si>
    <t>Central Territorial of the Salvation Army; DBA Salvation Army Correctional Ser (RRC)</t>
  </si>
  <si>
    <t>Cherry Street Services, Inc. (RRC) (Detroit)</t>
  </si>
  <si>
    <t>Chicago MCC</t>
  </si>
  <si>
    <t xml:space="preserve">City of Faith RRC </t>
  </si>
  <si>
    <t>Coleman II USP</t>
  </si>
  <si>
    <t>Coleman Low FCI</t>
  </si>
  <si>
    <t>Coleman Medium FCI</t>
  </si>
  <si>
    <t>Community Corrections Assoc. (Youngstown)</t>
  </si>
  <si>
    <t>Community Education Centers  (RRC) (Rapid City)</t>
  </si>
  <si>
    <t>Community Education Centers; DBA: CEC (RRC) (Newark)</t>
  </si>
  <si>
    <t>Community Education Centers; DBA: CEC (RRC) (Philadelphia)</t>
  </si>
  <si>
    <t>Community Resources for Justice, Inc. (RRC) (Boston)</t>
  </si>
  <si>
    <t>Community Resources for Justice, Inc. (RRC) (Buffalo)</t>
  </si>
  <si>
    <t>Community Resources Justice (RRC) (Pawtucket)</t>
  </si>
  <si>
    <t>Community Solutions, Inc.  (RRC) (Wilmington)</t>
  </si>
  <si>
    <t>Community Solutions, Inc. (RRC) (Hartford)</t>
  </si>
  <si>
    <t>Core DC LLC. (RRC)</t>
  </si>
  <si>
    <t>CORE Services Group, Inc. (RRC)</t>
  </si>
  <si>
    <t>Corecivic (RRC) Norfolk</t>
  </si>
  <si>
    <t>Corecivic (RRC) Raleigh</t>
  </si>
  <si>
    <t>Corecivic-OK Reentry Opp. Ctr. (RRC)</t>
  </si>
  <si>
    <t>Correctional Alternatives Inc. (RRC) San Diego</t>
  </si>
  <si>
    <t>County Rehabilitation Center (RRC)</t>
  </si>
  <si>
    <t>Crosspoint Inc. (RRC)</t>
  </si>
  <si>
    <t>CSC-Dismas Charities (RRC)</t>
  </si>
  <si>
    <t>Cumberland FCI</t>
  </si>
  <si>
    <t>Cydkam Center LLC (RRC)</t>
  </si>
  <si>
    <t>Danbury FCI</t>
  </si>
  <si>
    <t>Devens FMC</t>
  </si>
  <si>
    <t>Dismas Charities (RRC) (Clarksburg)</t>
  </si>
  <si>
    <t>Dismas Charities (RRC) (El Paso)</t>
  </si>
  <si>
    <t>Dismas Charities (RRC) (Hattiesburg)</t>
  </si>
  <si>
    <t>Dismas Charities (RRC) (Lac Cruces)</t>
  </si>
  <si>
    <t>Dismas Charities (RRC) (St. Albans)</t>
  </si>
  <si>
    <t>Dismas Charities Albuquerque (RRC)</t>
  </si>
  <si>
    <t>Dismas Charities Inc. (RRC) (Corpus Christi)</t>
  </si>
  <si>
    <t>Dismas Charities Inc. (RRC) (Montgomery)</t>
  </si>
  <si>
    <t>Dismas Charities Louisville (RRC)</t>
  </si>
  <si>
    <t>Dismas Charities Nashville (RRC)</t>
  </si>
  <si>
    <t>Dismas Charities, Inc. (RRC) (Kearney)</t>
  </si>
  <si>
    <t>Dismas House of St. Louis (RRC)</t>
  </si>
  <si>
    <t>Dismas Of Laredo (RRC)</t>
  </si>
  <si>
    <t>Dismas of Manchester (RRC)</t>
  </si>
  <si>
    <t>Drapelick Center (RRC)</t>
  </si>
  <si>
    <t>Dublin FCI</t>
  </si>
  <si>
    <t>Duluth FPC</t>
  </si>
  <si>
    <t>Edgefield FCI</t>
  </si>
  <si>
    <t>Elkton FCI</t>
  </si>
  <si>
    <t>Englewood FCI</t>
  </si>
  <si>
    <t>Estill FCI</t>
  </si>
  <si>
    <t>Fairton FCI</t>
  </si>
  <si>
    <t>Family guidance centers Inc. (RRC)</t>
  </si>
  <si>
    <t>Firetree LTD. (RRC) (Harrisburg)</t>
  </si>
  <si>
    <t>Firetree LTD. (RRC) (Syracuse)</t>
  </si>
  <si>
    <t>Florence ADMAX USP</t>
  </si>
  <si>
    <t>Florence FCI</t>
  </si>
  <si>
    <t>Forrest City Low FCI</t>
  </si>
  <si>
    <t>Forrest City Medium FCI</t>
  </si>
  <si>
    <t>Fort Dix FCI</t>
  </si>
  <si>
    <t>Fort Worth FMC</t>
  </si>
  <si>
    <t>Fresno County Jail (RRC)</t>
  </si>
  <si>
    <t>Geo Care (RRC) Las Vegas</t>
  </si>
  <si>
    <t>GEO Care Inc. (Brownsville)</t>
  </si>
  <si>
    <t xml:space="preserve">GEO Care Salt Lake City Center </t>
  </si>
  <si>
    <t>GEO Care, LLC (RRC)</t>
  </si>
  <si>
    <t>GEO Group (Edinburg)</t>
  </si>
  <si>
    <t>GEO Group (El Monte)</t>
  </si>
  <si>
    <t>GEO Group (Sacramento)</t>
  </si>
  <si>
    <t>GEO Reentry Inc (RRC) (Los Angeles)</t>
  </si>
  <si>
    <t>GEO Reentry of Alaska, Inc. (RRC)</t>
  </si>
  <si>
    <t>GEO Reentry, Inc. (RRC) (Leavenworth)</t>
  </si>
  <si>
    <t>Geo Residential Reentry Center (Tampa)</t>
  </si>
  <si>
    <t xml:space="preserve">Geo-Taylor St. Facility (RRC) </t>
  </si>
  <si>
    <t>Gilmer FCI</t>
  </si>
  <si>
    <t>Glynco</t>
  </si>
  <si>
    <t>Grand Prairie</t>
  </si>
  <si>
    <t>Great Falls Pre-Release Center (RRC)</t>
  </si>
  <si>
    <t>Greenville FCI</t>
  </si>
  <si>
    <t>Guaynabo MDC</t>
  </si>
  <si>
    <t>Hampshire House (RRC)</t>
  </si>
  <si>
    <t>Hazelton FCI</t>
  </si>
  <si>
    <t>Hazelton USP</t>
  </si>
  <si>
    <t>Heartline, Inc. (RRC)</t>
  </si>
  <si>
    <t>Herlong FCI</t>
  </si>
  <si>
    <t>Hillsborough county RRC</t>
  </si>
  <si>
    <t>Honolulu FDC</t>
  </si>
  <si>
    <t>Horizon House (RRC)</t>
  </si>
  <si>
    <t>Houston FDC</t>
  </si>
  <si>
    <t>Human Service Center (RRC)</t>
  </si>
  <si>
    <t>Jesup FCI</t>
  </si>
  <si>
    <t>JL Santa Rita Jail (RRC)</t>
  </si>
  <si>
    <t>Kalamazoo Prob Enhancement Pro (RRC) (Battle Creek)</t>
  </si>
  <si>
    <t>Kalamazoo Prob Enhancement Pro (RRC) (Benton Harbor)</t>
  </si>
  <si>
    <t>Kalamazoo Prob Enhancement Pro (RRC) (Kalamazoo)</t>
  </si>
  <si>
    <t>Keeton Corrections Inc. (RRC) (Pensacola)</t>
  </si>
  <si>
    <t>Keeton Corrections, Inc. (Birmingham) (RRC)</t>
  </si>
  <si>
    <t>Keeton Corrections, Inc. (Spanish Fort)</t>
  </si>
  <si>
    <t>Keeton Corrections, Inc. (Tallahassee)</t>
  </si>
  <si>
    <t>Keeton Corrections, Inc. Jacksonville</t>
  </si>
  <si>
    <t>Kintock Group, The (RRC) (Newark)</t>
  </si>
  <si>
    <t>La Tuna FCI</t>
  </si>
  <si>
    <t>Lake Region Law Enforcement CE (RRC)</t>
  </si>
  <si>
    <t>Lane County Department of Public Safety (RRC)</t>
  </si>
  <si>
    <t>Leavenworth USP</t>
  </si>
  <si>
    <t>Lee USP</t>
  </si>
  <si>
    <t>Lewisburg USP</t>
  </si>
  <si>
    <t>Lexington FMC</t>
  </si>
  <si>
    <t>Lexington/Fayette Co Detn Ctr (RRC)</t>
  </si>
  <si>
    <t>Linn County Correctional Center (RRC)(Cedar Rapids)</t>
  </si>
  <si>
    <t>Lompoc FCI</t>
  </si>
  <si>
    <t>Lompoc USP</t>
  </si>
  <si>
    <t>Loretto FCI</t>
  </si>
  <si>
    <t>Los Angeles MDC</t>
  </si>
  <si>
    <t>Lutherin Social Services (RRC)</t>
  </si>
  <si>
    <t>Manchester FCI</t>
  </si>
  <si>
    <t>Marianna FCI</t>
  </si>
  <si>
    <t>Marion USP</t>
  </si>
  <si>
    <t>McCreary USP</t>
  </si>
  <si>
    <t>McDowell FCI</t>
  </si>
  <si>
    <t>McKean FCI</t>
  </si>
  <si>
    <t>Memphis FCI</t>
  </si>
  <si>
    <t>Mendota FCI</t>
  </si>
  <si>
    <t>Miami FCI</t>
  </si>
  <si>
    <t>Miami FDC</t>
  </si>
  <si>
    <t>Michigan Dept. of Corrections (RRC)</t>
  </si>
  <si>
    <t>Mid-Atlantic RO</t>
  </si>
  <si>
    <t>Midway Rehabilitation Center (RRC)</t>
  </si>
  <si>
    <t>Milan FCI</t>
  </si>
  <si>
    <t>Mirror Inc., The (RRC) (Wichita)</t>
  </si>
  <si>
    <t>Montgomery FPC</t>
  </si>
  <si>
    <t>Morgantown FCI</t>
  </si>
  <si>
    <t>MSTC (Aurora, CO)</t>
  </si>
  <si>
    <t>New York MCC</t>
  </si>
  <si>
    <t>North Central RO (KCK)</t>
  </si>
  <si>
    <t>Northeast RO</t>
  </si>
  <si>
    <t>NW Regional Re-Entry Center (RRC)</t>
  </si>
  <si>
    <t>Oakdale I FCI</t>
  </si>
  <si>
    <t>Oakdale II FCI</t>
  </si>
  <si>
    <t>Oklahoma City FTC</t>
  </si>
  <si>
    <t>Oriana House Inc. (RRC)</t>
  </si>
  <si>
    <t>Otero County Prison Facility (RRC)</t>
  </si>
  <si>
    <t>Otisville FCI</t>
  </si>
  <si>
    <t>Oxford FCI</t>
  </si>
  <si>
    <t>Pact Inc. Pact-Bradley House (RRC)</t>
  </si>
  <si>
    <t>Pekin FCI</t>
  </si>
  <si>
    <t>Pensacola FPC</t>
  </si>
  <si>
    <t>Petersburg Low FCI</t>
  </si>
  <si>
    <t>Petersburg Medium FCI</t>
  </si>
  <si>
    <t>Pharos House (RRC)</t>
  </si>
  <si>
    <t>Philadelphia FDC</t>
  </si>
  <si>
    <t>Phoenix FCI</t>
  </si>
  <si>
    <t>Pioneer Human Services (RRC) (Spokane)</t>
  </si>
  <si>
    <t>Pioneer Human Services (RRC) (Tacoma)</t>
  </si>
  <si>
    <t>Pioneer Human Services; DBA: Pioneer Industries (RRC) (Seattle)</t>
  </si>
  <si>
    <t>Pollock FCI</t>
  </si>
  <si>
    <t>Pollock USP</t>
  </si>
  <si>
    <t>Port of Hope RRC (Boise)</t>
  </si>
  <si>
    <t>Ray Brook</t>
  </si>
  <si>
    <t>Re-Entry Development LLC. (RRC)</t>
  </si>
  <si>
    <t>Renewal Inc. (RRC)</t>
  </si>
  <si>
    <t>Reynolds and Associates Inc (RRC)</t>
  </si>
  <si>
    <t>Riverside Christian Ministries (RRC)</t>
  </si>
  <si>
    <t>Rochester FMC</t>
  </si>
  <si>
    <t>Rock  Valley Community Program (RRC)</t>
  </si>
  <si>
    <t>Rock County Sheriff's Dept. (RRC)</t>
  </si>
  <si>
    <t>RRC Tupelo, Mississippi</t>
  </si>
  <si>
    <t>RRK Enterprises DBA Independence House (RRC)</t>
  </si>
  <si>
    <t>Safford FCI</t>
  </si>
  <si>
    <t>Salvation Army (RRC) Fort Myers</t>
  </si>
  <si>
    <t>Salvation Army (RRC) Waco</t>
  </si>
  <si>
    <t>Salvation Army (RRC) West Palm Beach</t>
  </si>
  <si>
    <t>San Diego MCC</t>
  </si>
  <si>
    <t>Sandstone FCI</t>
  </si>
  <si>
    <t>Schuylkill FCI</t>
  </si>
  <si>
    <t>Scranton Pavilion (RRC)</t>
  </si>
  <si>
    <t>Seagoville FCI</t>
  </si>
  <si>
    <t>SeaTac FDC</t>
  </si>
  <si>
    <t>Secor Incorporated (RRC)</t>
  </si>
  <si>
    <t>Sheridan FCI</t>
  </si>
  <si>
    <t>South Central RO</t>
  </si>
  <si>
    <t>Southeast Missouri Behavioral Health, Inc.; DBA: SEMO CTC (RRC)</t>
  </si>
  <si>
    <t>Southeast RO</t>
  </si>
  <si>
    <t>Springfield MCFP</t>
  </si>
  <si>
    <t>Talbert House For Women</t>
  </si>
  <si>
    <t>Talladega FCI</t>
  </si>
  <si>
    <t>Tallahassee FCI</t>
  </si>
  <si>
    <t>Terminal Island FCI</t>
  </si>
  <si>
    <t>Terre Haute FCI</t>
  </si>
  <si>
    <t>Terre Haute USP</t>
  </si>
  <si>
    <t>Texarkana FCI</t>
  </si>
  <si>
    <t>The Fifth Judicial District of Des Moines (RRC)</t>
  </si>
  <si>
    <t>The Geo Group, Inc. (RRC)</t>
  </si>
  <si>
    <t>The Kintock Group (Bridgeton)</t>
  </si>
  <si>
    <t>The Klintock Group Inc. (RRC)</t>
  </si>
  <si>
    <t>The Mirror Inc. (RRC) (Topeka)</t>
  </si>
  <si>
    <t>Thomson USP</t>
  </si>
  <si>
    <t>Three Rivers FCI</t>
  </si>
  <si>
    <t>Victorville Medium I FCI</t>
  </si>
  <si>
    <t>Victorville Medium II FCI</t>
  </si>
  <si>
    <t>Victorville USP</t>
  </si>
  <si>
    <t>Volunteers of America   (RRC) (Metairie)</t>
  </si>
  <si>
    <t>Volunteers of America Fort Worth Texas</t>
  </si>
  <si>
    <t>Volunteers of America Inc. (RRC) San Juan</t>
  </si>
  <si>
    <t>Volunteers of America of Greater Ohio (RRC)</t>
  </si>
  <si>
    <t>Volunteers of America of IN (RRC)</t>
  </si>
  <si>
    <t>Volunteers of America of Western New York, Inc. (RRC)</t>
  </si>
  <si>
    <t>Volunteers of America Texas, Inc. (RRC)</t>
  </si>
  <si>
    <t>Volunteers of America, Inc. (Minnesota) (RRC)</t>
  </si>
  <si>
    <t>Volunteers of America, Inc. (Minnesota) (RRC) Roseville</t>
  </si>
  <si>
    <t>Warren B. Rudman U.S. Courthouse (RRC)</t>
  </si>
  <si>
    <t>Waseca FCI</t>
  </si>
  <si>
    <t>Watkinson House (RRC)</t>
  </si>
  <si>
    <t>Western RO</t>
  </si>
  <si>
    <t>Williamsburg FCI</t>
  </si>
  <si>
    <t>Working Alternatives (RRC)</t>
  </si>
  <si>
    <t>Yankton FPC</t>
  </si>
  <si>
    <t>Yazoo City Low FCI</t>
  </si>
  <si>
    <t>Yazoo City Medium FCI</t>
  </si>
  <si>
    <t>Yazoo City USP</t>
  </si>
  <si>
    <t>Inmates Recovered</t>
  </si>
  <si>
    <t>Staff Recovered</t>
  </si>
  <si>
    <t>Inmate Deaths</t>
  </si>
  <si>
    <t xml:space="preserve">Staff Deaths </t>
  </si>
  <si>
    <t>TOTAL</t>
  </si>
  <si>
    <t>Alvis House for Women</t>
  </si>
  <si>
    <t>RRC Dismas House of Macon (RRC)</t>
  </si>
  <si>
    <t>**No data was posted Dec. 24; Dec. 27; Dec. 31</t>
  </si>
  <si>
    <t>Bridges Reintegration Center (RRC)</t>
  </si>
  <si>
    <t>Correctional Solutions Group (RRC)</t>
  </si>
  <si>
    <t xml:space="preserve">Ocala Residential reentry Center </t>
  </si>
  <si>
    <t>Renewal Inc Females (RRC)</t>
  </si>
  <si>
    <t xml:space="preserve">RRC, Jackson, Mississippi </t>
  </si>
  <si>
    <t>Tucson FCI</t>
  </si>
  <si>
    <t>Tucson USP</t>
  </si>
  <si>
    <t>Miami</t>
  </si>
  <si>
    <t>FL</t>
  </si>
  <si>
    <t>Rochester</t>
  </si>
  <si>
    <t>MN</t>
  </si>
  <si>
    <t>Guaynabo</t>
  </si>
  <si>
    <t>PR</t>
  </si>
  <si>
    <t>Dublin</t>
  </si>
  <si>
    <t>CA</t>
  </si>
  <si>
    <t>Oklahoma City</t>
  </si>
  <si>
    <t>OK</t>
  </si>
  <si>
    <t>Butner</t>
  </si>
  <si>
    <t>NC</t>
  </si>
  <si>
    <t>San Diego</t>
  </si>
  <si>
    <t>Beaumont</t>
  </si>
  <si>
    <t>TX</t>
  </si>
  <si>
    <t>Marianna</t>
  </si>
  <si>
    <t>Honolulu</t>
  </si>
  <si>
    <t>HI</t>
  </si>
  <si>
    <t>Waseca</t>
  </si>
  <si>
    <t>Brooklyn</t>
  </si>
  <si>
    <t>NY</t>
  </si>
  <si>
    <t>Cumberland</t>
  </si>
  <si>
    <t>MD</t>
  </si>
  <si>
    <t>Danbury</t>
  </si>
  <si>
    <t>CT</t>
  </si>
  <si>
    <t>El Paso</t>
  </si>
  <si>
    <t>Edgefield</t>
  </si>
  <si>
    <t>SC</t>
  </si>
  <si>
    <t>Philadelphia</t>
  </si>
  <si>
    <t>PA</t>
  </si>
  <si>
    <t>Lompoc</t>
  </si>
  <si>
    <t>Yazoo City</t>
  </si>
  <si>
    <t>MS</t>
  </si>
  <si>
    <t>Alderson</t>
  </si>
  <si>
    <t>WV</t>
  </si>
  <si>
    <t>Columbia</t>
  </si>
  <si>
    <t>Fort Worth</t>
  </si>
  <si>
    <t>Chicago</t>
  </si>
  <si>
    <t>IL</t>
  </si>
  <si>
    <t>Sumterville</t>
  </si>
  <si>
    <t>Las Cruces</t>
  </si>
  <si>
    <t>NM</t>
  </si>
  <si>
    <t>Omaha</t>
  </si>
  <si>
    <t>NE</t>
  </si>
  <si>
    <t>Louisville</t>
  </si>
  <si>
    <t>KY</t>
  </si>
  <si>
    <t>El Reno FCI</t>
  </si>
  <si>
    <t>El Reno</t>
  </si>
  <si>
    <t>Bronx</t>
  </si>
  <si>
    <t>San Francisco</t>
  </si>
  <si>
    <t>Jesup</t>
  </si>
  <si>
    <t>GA</t>
  </si>
  <si>
    <t>Loretto</t>
  </si>
  <si>
    <t>Knoxville</t>
  </si>
  <si>
    <t>TN</t>
  </si>
  <si>
    <t>Portland</t>
  </si>
  <si>
    <t>OR</t>
  </si>
  <si>
    <t>Otisville</t>
  </si>
  <si>
    <t>Hopewell</t>
  </si>
  <si>
    <t>VA</t>
  </si>
  <si>
    <t>Indianapolis</t>
  </si>
  <si>
    <t>IN</t>
  </si>
  <si>
    <t>Minneapolis</t>
  </si>
  <si>
    <t>Del Valle</t>
  </si>
  <si>
    <t>Cincinnati</t>
  </si>
  <si>
    <t>OH</t>
  </si>
  <si>
    <t>Aliceville</t>
  </si>
  <si>
    <t>AL</t>
  </si>
  <si>
    <t>Allenwood</t>
  </si>
  <si>
    <t>White Deer</t>
  </si>
  <si>
    <t>Springfield</t>
  </si>
  <si>
    <t>MO</t>
  </si>
  <si>
    <t>Florence</t>
  </si>
  <si>
    <t>Billings</t>
  </si>
  <si>
    <t>MT</t>
  </si>
  <si>
    <t>Columbus</t>
  </si>
  <si>
    <t>Anchorage</t>
  </si>
  <si>
    <t>AK</t>
  </si>
  <si>
    <t>Ashland</t>
  </si>
  <si>
    <t>Atlanta</t>
  </si>
  <si>
    <t>Atwater</t>
  </si>
  <si>
    <t>BEHAVIORAL SYSTEMS S. W. (RRC)</t>
  </si>
  <si>
    <t>Rubidoux</t>
  </si>
  <si>
    <t>BRIDGES REINTEGRATION CENTER (RRC)</t>
  </si>
  <si>
    <t>Jacksonville</t>
  </si>
  <si>
    <t>Greenville</t>
  </si>
  <si>
    <t>Bastrop</t>
  </si>
  <si>
    <t>Beaver</t>
  </si>
  <si>
    <t>AZ</t>
  </si>
  <si>
    <t>Los Angeles</t>
  </si>
  <si>
    <t>Phoenix</t>
  </si>
  <si>
    <t>Bennettsville</t>
  </si>
  <si>
    <t>Berlin</t>
  </si>
  <si>
    <t>NH</t>
  </si>
  <si>
    <t>Inez</t>
  </si>
  <si>
    <t>Big Spring</t>
  </si>
  <si>
    <t>Brawley</t>
  </si>
  <si>
    <t>Bryan FPC</t>
  </si>
  <si>
    <t>Bryan</t>
  </si>
  <si>
    <t>Fargo</t>
  </si>
  <si>
    <t>ND</t>
  </si>
  <si>
    <t>Waymart</t>
  </si>
  <si>
    <t>Marion</t>
  </si>
  <si>
    <t>Central Office HQ</t>
  </si>
  <si>
    <t>Washington</t>
  </si>
  <si>
    <t>DC</t>
  </si>
  <si>
    <t>Detroit</t>
  </si>
  <si>
    <t>MI</t>
  </si>
  <si>
    <t>Grand Rapids</t>
  </si>
  <si>
    <t>Coleman I USP</t>
  </si>
  <si>
    <t>Youngstown</t>
  </si>
  <si>
    <t>Rapid City</t>
  </si>
  <si>
    <t>SD</t>
  </si>
  <si>
    <t>Mills</t>
  </si>
  <si>
    <t>WY</t>
  </si>
  <si>
    <t>Community Extended Nuclear TRA (RRC)</t>
  </si>
  <si>
    <t>Mandan</t>
  </si>
  <si>
    <t>Pawtucket</t>
  </si>
  <si>
    <t>RI</t>
  </si>
  <si>
    <t>Buffalo</t>
  </si>
  <si>
    <t>Boston</t>
  </si>
  <si>
    <t>MA</t>
  </si>
  <si>
    <t>Wilmington</t>
  </si>
  <si>
    <t>DE</t>
  </si>
  <si>
    <t>Hartford</t>
  </si>
  <si>
    <t>Newport News</t>
  </si>
  <si>
    <t>Norfolk</t>
  </si>
  <si>
    <t>Raleigh</t>
  </si>
  <si>
    <t>Tyler</t>
  </si>
  <si>
    <t>San Antonio</t>
  </si>
  <si>
    <t>Neelyville</t>
  </si>
  <si>
    <t>Ayer</t>
  </si>
  <si>
    <t>Greensboro</t>
  </si>
  <si>
    <t>Memphis</t>
  </si>
  <si>
    <t>St. Albans</t>
  </si>
  <si>
    <t>Clarksburg</t>
  </si>
  <si>
    <t>Hattiesburg</t>
  </si>
  <si>
    <t>Del Rio</t>
  </si>
  <si>
    <t>Midland</t>
  </si>
  <si>
    <t>Tucson</t>
  </si>
  <si>
    <t>Albuquerque</t>
  </si>
  <si>
    <t>Lexington</t>
  </si>
  <si>
    <t>Orlando</t>
  </si>
  <si>
    <t>Sioux City</t>
  </si>
  <si>
    <t>IA</t>
  </si>
  <si>
    <t>Montgomery</t>
  </si>
  <si>
    <t>Augusta</t>
  </si>
  <si>
    <t>Savannah</t>
  </si>
  <si>
    <t>Nashville</t>
  </si>
  <si>
    <t>Dania</t>
  </si>
  <si>
    <t>Corpus Christi</t>
  </si>
  <si>
    <t>Kearney</t>
  </si>
  <si>
    <t>Saint Louis</t>
  </si>
  <si>
    <t>Laredo</t>
  </si>
  <si>
    <t>Manchester</t>
  </si>
  <si>
    <t>Duluth</t>
  </si>
  <si>
    <t>Lisbon</t>
  </si>
  <si>
    <t>Littleton</t>
  </si>
  <si>
    <t>CO</t>
  </si>
  <si>
    <t>Estill</t>
  </si>
  <si>
    <t>Fairton</t>
  </si>
  <si>
    <t>NJ</t>
  </si>
  <si>
    <t>Family guidance Centers Inc. (RRC)</t>
  </si>
  <si>
    <t>Harrisburg</t>
  </si>
  <si>
    <t>Syracuse</t>
  </si>
  <si>
    <t>Florence - High USP</t>
  </si>
  <si>
    <t>Forrest City</t>
  </si>
  <si>
    <t>AR</t>
  </si>
  <si>
    <t>Joint Base Mdl</t>
  </si>
  <si>
    <t>Brownsville</t>
  </si>
  <si>
    <t>Salt Lake City</t>
  </si>
  <si>
    <t>UT</t>
  </si>
  <si>
    <t>Sacramento</t>
  </si>
  <si>
    <t>Edinburg</t>
  </si>
  <si>
    <t>El Monte</t>
  </si>
  <si>
    <t>Oakland</t>
  </si>
  <si>
    <t>Leavenworth</t>
  </si>
  <si>
    <t>KS</t>
  </si>
  <si>
    <t>Las Vegas</t>
  </si>
  <si>
    <t>NV</t>
  </si>
  <si>
    <t>Tampa</t>
  </si>
  <si>
    <t>Glenville</t>
  </si>
  <si>
    <t>Great Falls</t>
  </si>
  <si>
    <t>Bruceton Mills</t>
  </si>
  <si>
    <t>Herlong</t>
  </si>
  <si>
    <t>Albany</t>
  </si>
  <si>
    <t>Houston</t>
  </si>
  <si>
    <t>Battle Creek</t>
  </si>
  <si>
    <t>Benton Harbor</t>
  </si>
  <si>
    <t>Kalamazoo</t>
  </si>
  <si>
    <t>Tallahassee</t>
  </si>
  <si>
    <t>Spanish Fort</t>
  </si>
  <si>
    <t>Birmingham</t>
  </si>
  <si>
    <t>Anthony</t>
  </si>
  <si>
    <t>Pennington Gap</t>
  </si>
  <si>
    <t>Lewisburg</t>
  </si>
  <si>
    <t>Aurora</t>
  </si>
  <si>
    <t>Pine Knot</t>
  </si>
  <si>
    <t>Welch</t>
  </si>
  <si>
    <t>Lewis Run</t>
  </si>
  <si>
    <t>Mendota</t>
  </si>
  <si>
    <t>Annapolis Junct</t>
  </si>
  <si>
    <t>Milan</t>
  </si>
  <si>
    <t>Wichita</t>
  </si>
  <si>
    <t>Morgantown</t>
  </si>
  <si>
    <t>New York</t>
  </si>
  <si>
    <t>Kansas City</t>
  </si>
  <si>
    <t>Ocala</t>
  </si>
  <si>
    <t>Oakdale</t>
  </si>
  <si>
    <t>LA</t>
  </si>
  <si>
    <t>Cleveland</t>
  </si>
  <si>
    <t>Oxford</t>
  </si>
  <si>
    <t>WI</t>
  </si>
  <si>
    <t>Michigan City</t>
  </si>
  <si>
    <t>Pekin</t>
  </si>
  <si>
    <t>Pensacola</t>
  </si>
  <si>
    <t>Spokane</t>
  </si>
  <si>
    <t>WA</t>
  </si>
  <si>
    <t>Seattle</t>
  </si>
  <si>
    <t>Pollock</t>
  </si>
  <si>
    <t>Boise</t>
  </si>
  <si>
    <t>ID</t>
  </si>
  <si>
    <t>RENEWAL INC FEMALES (RRC)</t>
  </si>
  <si>
    <t>Pittsburgh</t>
  </si>
  <si>
    <t>RRC DISMAS HOUSE OF MACON (RRC)</t>
  </si>
  <si>
    <t>Macon</t>
  </si>
  <si>
    <t>Tupelo</t>
  </si>
  <si>
    <t>Jackson</t>
  </si>
  <si>
    <t>Denver</t>
  </si>
  <si>
    <t>Ray Brook FCI</t>
  </si>
  <si>
    <t>Janesville</t>
  </si>
  <si>
    <t>Safford</t>
  </si>
  <si>
    <t>West Palm Beach</t>
  </si>
  <si>
    <t>Chattanooga</t>
  </si>
  <si>
    <t>Fort Myers</t>
  </si>
  <si>
    <t>Waco</t>
  </si>
  <si>
    <t>Sandstone</t>
  </si>
  <si>
    <t>Minersville</t>
  </si>
  <si>
    <t>Seagoville</t>
  </si>
  <si>
    <t>Sheridan</t>
  </si>
  <si>
    <t>Farmington</t>
  </si>
  <si>
    <t>Talladega</t>
  </si>
  <si>
    <t>San Pedro</t>
  </si>
  <si>
    <t>Terre Haute</t>
  </si>
  <si>
    <t>Texarkana</t>
  </si>
  <si>
    <t>Bridgeton</t>
  </si>
  <si>
    <t>Newark</t>
  </si>
  <si>
    <t>Topeka</t>
  </si>
  <si>
    <t>Thomson</t>
  </si>
  <si>
    <t>Three Rivers</t>
  </si>
  <si>
    <t>Victorville</t>
  </si>
  <si>
    <t>Ft. Worth</t>
  </si>
  <si>
    <t>Baltimore</t>
  </si>
  <si>
    <t>San Juan</t>
  </si>
  <si>
    <t>RQ</t>
  </si>
  <si>
    <t>Hutchins</t>
  </si>
  <si>
    <t>Toledo</t>
  </si>
  <si>
    <t>Roseville</t>
  </si>
  <si>
    <t>Stockton</t>
  </si>
  <si>
    <t>Salters</t>
  </si>
  <si>
    <t>Wisconsin Community Svs (RRC)</t>
  </si>
  <si>
    <t>Milwaukee</t>
  </si>
  <si>
    <t>Garden Grove</t>
  </si>
  <si>
    <t>Yankton</t>
  </si>
  <si>
    <t>Volunteers of America Inc. (RRC) MD</t>
  </si>
  <si>
    <t>Dismas Charities, Inc. (RRC) (Dania)</t>
  </si>
  <si>
    <t>Dismas Charities Inc. (RRC) (Augusta)</t>
  </si>
  <si>
    <t>Salvation Army (RRC) (Chattanooga)</t>
  </si>
  <si>
    <t>Dismas Charities (RRC) (Midland)</t>
  </si>
  <si>
    <t>Dismas Charities Inc. (RRC) (Omaha)</t>
  </si>
  <si>
    <t>Dismas Charities Inc. (RRC) (Savannah)</t>
  </si>
  <si>
    <t>Dismas Charities (RRC) (Del Rio)</t>
  </si>
  <si>
    <t>Dismas Charities Inc. (RRC) (Sioux City)</t>
  </si>
  <si>
    <t>Geo Care, Inc. (RRC) (Bronx)</t>
  </si>
  <si>
    <t>Kintock Group, The (RRC) (Philadelphia)</t>
  </si>
  <si>
    <t>Community Extended Nuclear TRA (RRC) (Fargo)</t>
  </si>
  <si>
    <t>Dismas Charities Inc. (RRC) (Orlando)</t>
  </si>
  <si>
    <t>Volunteers of America Inc. (RRC) (Indianapolis)</t>
  </si>
  <si>
    <t>Alston Wilkes Society (RRC) (Florence)</t>
  </si>
  <si>
    <t>Dismas Charities (RRC) (Tucson)</t>
  </si>
  <si>
    <t>Dismas Charities Inc. (RRC) (Lexington)</t>
  </si>
  <si>
    <t>Alston Wilkes Society (RRC) (Columbia)</t>
  </si>
  <si>
    <t>Community Education Centers (RRC) (Mills)</t>
  </si>
  <si>
    <t>Community Extended Nuclear TRA (RRC) (Mandan)</t>
  </si>
  <si>
    <t>Core Civic (RRC) (Newport News)</t>
  </si>
  <si>
    <t>Dismas Charities (RRC) (Memphis)</t>
  </si>
  <si>
    <t>Alternatives Incorporated (RRC) (billings)</t>
  </si>
  <si>
    <t>Cherry Street Services, Inc. (RRC) (Grand Rapids)</t>
  </si>
  <si>
    <t xml:space="preserve">Dismas Charities (RRC) (Greensboro) </t>
  </si>
  <si>
    <t>Facility</t>
  </si>
  <si>
    <t>Inmates Positive</t>
  </si>
  <si>
    <t>Staff Positive</t>
  </si>
  <si>
    <t>Staff Deaths</t>
  </si>
  <si>
    <t>City</t>
  </si>
  <si>
    <t>State</t>
  </si>
  <si>
    <t>Alston Wilkes Society (RRC)</t>
  </si>
  <si>
    <t>ATalbert House Inc. (RRC)</t>
  </si>
  <si>
    <t>Banyan Community Health (RRC)</t>
  </si>
  <si>
    <t>Behavioral Systems Florence (RRC)</t>
  </si>
  <si>
    <t>Behavioral Systems Southwest, Inc. (RRC)</t>
  </si>
  <si>
    <t>Cherry Street Services, Inc. (RRC)</t>
  </si>
  <si>
    <t>Community Corrections Assoc. (RRC)</t>
  </si>
  <si>
    <t>Community Education Centers (RRC)</t>
  </si>
  <si>
    <t>COMMUNITY EXTENDED NUCLEAR TRA (RRC)</t>
  </si>
  <si>
    <t>Community Resources for Justic (RRC)</t>
  </si>
  <si>
    <t>Community Resources for Justice, Inc. (RRC)</t>
  </si>
  <si>
    <t>Community Resources Justice (RRC)</t>
  </si>
  <si>
    <t>Community Solutions, Inc. (RRC)</t>
  </si>
  <si>
    <t>Core Civic (RRC)</t>
  </si>
  <si>
    <t>Corecivic (RRC)</t>
  </si>
  <si>
    <t>CORECIVIC-OK REENTRY OPP.CTR (RRC)</t>
  </si>
  <si>
    <t>Correctional Alternatives Inc. (RRC)</t>
  </si>
  <si>
    <t>Dismas Charities (RRC)</t>
  </si>
  <si>
    <t>Dismas Charities Albuguerque (RRC)</t>
  </si>
  <si>
    <t>Dismas Charities Inc. (RRC)</t>
  </si>
  <si>
    <t>Dismas Charities, Inc. (RRC)</t>
  </si>
  <si>
    <t>Dismas Laredo (RRC)</t>
  </si>
  <si>
    <t>Firetree LTD. (RRC)</t>
  </si>
  <si>
    <t>Geo Care (RRC)</t>
  </si>
  <si>
    <t>GEO Care Inc. (RRC)</t>
  </si>
  <si>
    <t>GEO Care Salt Lake City Center (RRC)</t>
  </si>
  <si>
    <t>GEO Care, Inc. (RRC)</t>
  </si>
  <si>
    <t>GEO Group Inc. (RRC)</t>
  </si>
  <si>
    <t>GEO Reentry Inc (RRC)</t>
  </si>
  <si>
    <t>GEO Reentry, Inc. (RRC)</t>
  </si>
  <si>
    <t>Geo Residential Reentry Center (RRC)</t>
  </si>
  <si>
    <t>GEO-Taylor St. Facility (RRC)</t>
  </si>
  <si>
    <t>Hillsborough County RRC (RRC)</t>
  </si>
  <si>
    <t>Kalamazoo Prob Enhancement Pro (RRC)</t>
  </si>
  <si>
    <t>Keeton Corrections Inc (RRC)</t>
  </si>
  <si>
    <t>Keeton Corrections Inc. (RRC)</t>
  </si>
  <si>
    <t>Kintock Group, The (RRC)</t>
  </si>
  <si>
    <t>Mirror Inc. (RRC)</t>
  </si>
  <si>
    <t>MSTC</t>
  </si>
  <si>
    <t>North Central RO</t>
  </si>
  <si>
    <t>OCALA RESIDENTL REENTRY CENTER (RRC)</t>
  </si>
  <si>
    <t>Pioneer Human Services (RRC)</t>
  </si>
  <si>
    <t>Pioneer Human Services; DBA: Pioneer Industries (RRC)</t>
  </si>
  <si>
    <t>Port of Hope (RRC)</t>
  </si>
  <si>
    <t>Rock Valley Comm Programs Inc. (RRC)</t>
  </si>
  <si>
    <t>RRC Tupelo, Mississippi (RRC)</t>
  </si>
  <si>
    <t>RRC, JACKSON, MISSISSIPPI (RRC)</t>
  </si>
  <si>
    <t>Salvation Army (RRC)</t>
  </si>
  <si>
    <t>Talbert House For Women (RRC)</t>
  </si>
  <si>
    <t>The Kintock Group, Inc. (RRC)</t>
  </si>
  <si>
    <t>The Mirror Inc. (RRC)</t>
  </si>
  <si>
    <t>Vol. of America Fort Worth Texas (RRC)</t>
  </si>
  <si>
    <t>Volunteers of America Inc. (RRC)</t>
  </si>
  <si>
    <t>Volunteers of America of Minnesota (RRC)</t>
  </si>
  <si>
    <t>Working Alternatives GG (RRC)</t>
  </si>
  <si>
    <t>Alternatives Incorporated (RRC) (Billings)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</si>
</sst>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Helvetica Neue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F2F2F2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6" fontId="0" fillId="0" borderId="0" xfId="0" applyNumberFormat="1"/>
    <xf numFmtId="0" fontId="4" fillId="0" borderId="0" xfId="1"/>
    <xf numFmtId="0" fontId="3" fillId="0" borderId="0" xfId="0" applyFont="1"/>
    <xf numFmtId="0" fontId="2" fillId="0" borderId="0" xfId="1" applyFont="1"/>
    <xf numFmtId="0" fontId="5" fillId="0" borderId="0" xfId="0" applyFont="1" applyAlignment="1">
      <alignment wrapText="1"/>
    </xf>
    <xf numFmtId="0" fontId="4" fillId="2" borderId="1" xfId="1" applyFill="1" applyBorder="1" applyAlignment="1">
      <alignment horizontal="left" vertical="center" wrapText="1" indent="1"/>
    </xf>
    <xf numFmtId="0" fontId="4" fillId="0" borderId="1" xfId="1" applyBorder="1"/>
    <xf numFmtId="0" fontId="4" fillId="2" borderId="0" xfId="1" applyFill="1" applyBorder="1" applyAlignment="1">
      <alignment horizontal="left" vertical="center" wrapText="1" indent="1"/>
    </xf>
    <xf numFmtId="0" fontId="3" fillId="0" borderId="1" xfId="0" applyFont="1" applyBorder="1"/>
    <xf numFmtId="0" fontId="0" fillId="0" borderId="0" xfId="0"/>
    <xf numFmtId="16" fontId="0" fillId="0" borderId="0" xfId="0" applyNumberFormat="1"/>
  </cellXfs>
  <cellStyles count="2">
    <cellStyle name="Hyperlink" xfId="1" builtinId="8"/>
    <cellStyle name="Normal" xfId="0" builtinId="0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baseline="0">
                <a:solidFill>
                  <a:sysClr val="windowText" lastClr="000000"/>
                </a:solidFill>
                <a:effectLst/>
              </a:rPr>
              <a:t>COVID cases in BOP facilities with most active cases as of 5/13/2022</a:t>
            </a:r>
            <a:endParaRPr lang="en-US" sz="1200">
              <a:solidFill>
                <a:sysClr val="windowText" lastClr="000000"/>
              </a:solidFill>
              <a:effectLst/>
            </a:endParaRPr>
          </a:p>
          <a:p>
            <a:pPr>
              <a:defRPr/>
            </a:pPr>
            <a:r>
              <a:rPr lang="en-US" sz="1600" b="0" i="0" baseline="0">
                <a:solidFill>
                  <a:sysClr val="windowText" lastClr="000000"/>
                </a:solidFill>
                <a:effectLst/>
              </a:rPr>
              <a:t>*Data includes recovered cases and deaths</a:t>
            </a:r>
            <a:endParaRPr lang="en-US" sz="1200">
              <a:solidFill>
                <a:sysClr val="windowText" lastClr="000000"/>
              </a:solidFill>
              <a:effectLst/>
            </a:endParaRPr>
          </a:p>
          <a:p>
            <a:pPr>
              <a:defRPr/>
            </a:pPr>
            <a:r>
              <a:rPr lang="en-US" sz="1600" b="0" i="0" baseline="0">
                <a:solidFill>
                  <a:sysClr val="windowText" lastClr="000000"/>
                </a:solidFill>
                <a:effectLst/>
              </a:rPr>
              <a:t>*No data posted 12/24, 12/27, 12/31, 1/28, 2/21</a:t>
            </a:r>
          </a:p>
          <a:p>
            <a:pPr>
              <a:defRPr/>
            </a:pPr>
            <a:r>
              <a:rPr lang="en-US" sz="1600" b="0" i="0" baseline="0">
                <a:solidFill>
                  <a:sysClr val="windowText" lastClr="000000"/>
                </a:solidFill>
                <a:effectLst/>
              </a:rPr>
              <a:t>Graphed and tracked by the University of Iowa College of Law</a:t>
            </a:r>
            <a:endParaRPr lang="en-US" sz="1200">
              <a:solidFill>
                <a:sysClr val="windowText" lastClr="000000"/>
              </a:solidFill>
              <a:effectLst/>
            </a:endParaRPr>
          </a:p>
        </c:rich>
      </c:tx>
      <c:layout>
        <c:manualLayout>
          <c:xMode val="edge"/>
          <c:yMode val="edge"/>
          <c:x val="0.46123463989069163"/>
          <c:y val="6.68810244233891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Sheet1!$B$4:$B$5</c:f>
              <c:strCache>
                <c:ptCount val="2"/>
                <c:pt idx="0">
                  <c:v>1-Dec</c:v>
                </c:pt>
              </c:strCache>
            </c:strRef>
          </c:tx>
          <c:spPr>
            <a:solidFill>
              <a:schemeClr val="accent5">
                <a:shade val="3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Sheet1!$B$8:$B$22</c:f>
              <c:numCache>
                <c:formatCode>General</c:formatCode>
                <c:ptCount val="15"/>
                <c:pt idx="0">
                  <c:v>1099</c:v>
                </c:pt>
                <c:pt idx="1">
                  <c:v>992</c:v>
                </c:pt>
                <c:pt idx="2">
                  <c:v>747</c:v>
                </c:pt>
                <c:pt idx="3">
                  <c:v>1017</c:v>
                </c:pt>
                <c:pt idx="4">
                  <c:v>169</c:v>
                </c:pt>
                <c:pt idx="5">
                  <c:v>615</c:v>
                </c:pt>
                <c:pt idx="6">
                  <c:v>702</c:v>
                </c:pt>
                <c:pt idx="7">
                  <c:v>774</c:v>
                </c:pt>
                <c:pt idx="8">
                  <c:v>611</c:v>
                </c:pt>
                <c:pt idx="9">
                  <c:v>693</c:v>
                </c:pt>
                <c:pt idx="10">
                  <c:v>708</c:v>
                </c:pt>
                <c:pt idx="11">
                  <c:v>523</c:v>
                </c:pt>
                <c:pt idx="12">
                  <c:v>287</c:v>
                </c:pt>
                <c:pt idx="13">
                  <c:v>646</c:v>
                </c:pt>
                <c:pt idx="14">
                  <c:v>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BB-4C12-90BA-4468FA52BA3A}"/>
            </c:ext>
          </c:extLst>
        </c:ser>
        <c:ser>
          <c:idx val="1"/>
          <c:order val="1"/>
          <c:tx>
            <c:strRef>
              <c:f>Sheet1!$C$4:$C$5</c:f>
              <c:strCache>
                <c:ptCount val="2"/>
                <c:pt idx="0">
                  <c:v>2-Dec</c:v>
                </c:pt>
              </c:strCache>
            </c:strRef>
          </c:tx>
          <c:spPr>
            <a:solidFill>
              <a:schemeClr val="accent5">
                <a:shade val="3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Sheet1!$C$8:$C$22</c:f>
              <c:numCache>
                <c:formatCode>General</c:formatCode>
                <c:ptCount val="15"/>
                <c:pt idx="0">
                  <c:v>1098</c:v>
                </c:pt>
                <c:pt idx="1">
                  <c:v>991</c:v>
                </c:pt>
                <c:pt idx="2">
                  <c:v>747</c:v>
                </c:pt>
                <c:pt idx="3">
                  <c:v>1009</c:v>
                </c:pt>
                <c:pt idx="4">
                  <c:v>169</c:v>
                </c:pt>
                <c:pt idx="5">
                  <c:v>613</c:v>
                </c:pt>
                <c:pt idx="6">
                  <c:v>700</c:v>
                </c:pt>
                <c:pt idx="7">
                  <c:v>772</c:v>
                </c:pt>
                <c:pt idx="8">
                  <c:v>610</c:v>
                </c:pt>
                <c:pt idx="9">
                  <c:v>692</c:v>
                </c:pt>
                <c:pt idx="10">
                  <c:v>706</c:v>
                </c:pt>
                <c:pt idx="11">
                  <c:v>522</c:v>
                </c:pt>
                <c:pt idx="12">
                  <c:v>286</c:v>
                </c:pt>
                <c:pt idx="13">
                  <c:v>645</c:v>
                </c:pt>
                <c:pt idx="14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BB-4C12-90BA-4468FA52BA3A}"/>
            </c:ext>
          </c:extLst>
        </c:ser>
        <c:ser>
          <c:idx val="2"/>
          <c:order val="2"/>
          <c:tx>
            <c:strRef>
              <c:f>Sheet1!$D$4:$D$5</c:f>
              <c:strCache>
                <c:ptCount val="2"/>
                <c:pt idx="0">
                  <c:v>3-Dec</c:v>
                </c:pt>
              </c:strCache>
            </c:strRef>
          </c:tx>
          <c:spPr>
            <a:solidFill>
              <a:schemeClr val="accent5">
                <a:shade val="3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Sheet1!$D$8:$D$22</c:f>
              <c:numCache>
                <c:formatCode>General</c:formatCode>
                <c:ptCount val="15"/>
                <c:pt idx="0">
                  <c:v>1098</c:v>
                </c:pt>
                <c:pt idx="1">
                  <c:v>991</c:v>
                </c:pt>
                <c:pt idx="2">
                  <c:v>747</c:v>
                </c:pt>
                <c:pt idx="3">
                  <c:v>1010</c:v>
                </c:pt>
                <c:pt idx="4">
                  <c:v>169</c:v>
                </c:pt>
                <c:pt idx="5">
                  <c:v>613</c:v>
                </c:pt>
                <c:pt idx="6">
                  <c:v>698</c:v>
                </c:pt>
                <c:pt idx="7">
                  <c:v>771</c:v>
                </c:pt>
                <c:pt idx="8">
                  <c:v>610</c:v>
                </c:pt>
                <c:pt idx="9">
                  <c:v>692</c:v>
                </c:pt>
                <c:pt idx="10">
                  <c:v>706</c:v>
                </c:pt>
                <c:pt idx="11">
                  <c:v>522</c:v>
                </c:pt>
                <c:pt idx="12">
                  <c:v>286</c:v>
                </c:pt>
                <c:pt idx="13">
                  <c:v>644</c:v>
                </c:pt>
                <c:pt idx="14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BB-4C12-90BA-4468FA52BA3A}"/>
            </c:ext>
          </c:extLst>
        </c:ser>
        <c:ser>
          <c:idx val="3"/>
          <c:order val="3"/>
          <c:tx>
            <c:strRef>
              <c:f>Sheet1!$E$4:$E$5</c:f>
              <c:strCache>
                <c:ptCount val="2"/>
                <c:pt idx="0">
                  <c:v>6-Dec</c:v>
                </c:pt>
              </c:strCache>
            </c:strRef>
          </c:tx>
          <c:spPr>
            <a:solidFill>
              <a:schemeClr val="accent5">
                <a:shade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Sheet1!$E$8:$E$22</c:f>
              <c:numCache>
                <c:formatCode>General</c:formatCode>
                <c:ptCount val="15"/>
                <c:pt idx="0">
                  <c:v>1099</c:v>
                </c:pt>
                <c:pt idx="1">
                  <c:v>991</c:v>
                </c:pt>
                <c:pt idx="2">
                  <c:v>747</c:v>
                </c:pt>
                <c:pt idx="3">
                  <c:v>1011</c:v>
                </c:pt>
                <c:pt idx="4">
                  <c:v>169</c:v>
                </c:pt>
                <c:pt idx="5">
                  <c:v>612</c:v>
                </c:pt>
                <c:pt idx="6">
                  <c:v>699</c:v>
                </c:pt>
                <c:pt idx="7">
                  <c:v>770</c:v>
                </c:pt>
                <c:pt idx="8">
                  <c:v>610</c:v>
                </c:pt>
                <c:pt idx="9">
                  <c:v>692</c:v>
                </c:pt>
                <c:pt idx="10">
                  <c:v>706</c:v>
                </c:pt>
                <c:pt idx="11">
                  <c:v>520</c:v>
                </c:pt>
                <c:pt idx="12">
                  <c:v>286</c:v>
                </c:pt>
                <c:pt idx="13">
                  <c:v>642</c:v>
                </c:pt>
                <c:pt idx="14">
                  <c:v>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BB-4C12-90BA-4468FA52BA3A}"/>
            </c:ext>
          </c:extLst>
        </c:ser>
        <c:ser>
          <c:idx val="4"/>
          <c:order val="4"/>
          <c:tx>
            <c:strRef>
              <c:f>Sheet1!$F$4:$F$5</c:f>
              <c:strCache>
                <c:ptCount val="2"/>
                <c:pt idx="0">
                  <c:v>7-Dec</c:v>
                </c:pt>
              </c:strCache>
            </c:strRef>
          </c:tx>
          <c:spPr>
            <a:solidFill>
              <a:schemeClr val="accent5">
                <a:shade val="3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Sheet1!$F$8:$F$22</c:f>
              <c:numCache>
                <c:formatCode>General</c:formatCode>
                <c:ptCount val="15"/>
                <c:pt idx="0">
                  <c:v>1098</c:v>
                </c:pt>
                <c:pt idx="1">
                  <c:v>991</c:v>
                </c:pt>
                <c:pt idx="2">
                  <c:v>747</c:v>
                </c:pt>
                <c:pt idx="3">
                  <c:v>1008</c:v>
                </c:pt>
                <c:pt idx="4">
                  <c:v>169</c:v>
                </c:pt>
                <c:pt idx="5">
                  <c:v>613</c:v>
                </c:pt>
                <c:pt idx="6">
                  <c:v>696</c:v>
                </c:pt>
                <c:pt idx="7">
                  <c:v>769</c:v>
                </c:pt>
                <c:pt idx="8">
                  <c:v>610</c:v>
                </c:pt>
                <c:pt idx="9">
                  <c:v>690</c:v>
                </c:pt>
                <c:pt idx="10">
                  <c:v>706</c:v>
                </c:pt>
                <c:pt idx="11">
                  <c:v>520</c:v>
                </c:pt>
                <c:pt idx="12">
                  <c:v>286</c:v>
                </c:pt>
                <c:pt idx="13">
                  <c:v>642</c:v>
                </c:pt>
                <c:pt idx="14">
                  <c:v>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BB-4C12-90BA-4468FA52BA3A}"/>
            </c:ext>
          </c:extLst>
        </c:ser>
        <c:ser>
          <c:idx val="5"/>
          <c:order val="5"/>
          <c:tx>
            <c:strRef>
              <c:f>Sheet1!$G$4:$G$5</c:f>
              <c:strCache>
                <c:ptCount val="2"/>
                <c:pt idx="0">
                  <c:v>8-Dec</c:v>
                </c:pt>
              </c:strCache>
            </c:strRef>
          </c:tx>
          <c:spPr>
            <a:solidFill>
              <a:schemeClr val="accent5">
                <a:shade val="3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Sheet1!$G$8:$G$22</c:f>
              <c:numCache>
                <c:formatCode>General</c:formatCode>
                <c:ptCount val="15"/>
                <c:pt idx="0">
                  <c:v>1098</c:v>
                </c:pt>
                <c:pt idx="1">
                  <c:v>990</c:v>
                </c:pt>
                <c:pt idx="2">
                  <c:v>747</c:v>
                </c:pt>
                <c:pt idx="3">
                  <c:v>998</c:v>
                </c:pt>
                <c:pt idx="4">
                  <c:v>169</c:v>
                </c:pt>
                <c:pt idx="5">
                  <c:v>612</c:v>
                </c:pt>
                <c:pt idx="6">
                  <c:v>696</c:v>
                </c:pt>
                <c:pt idx="7">
                  <c:v>767</c:v>
                </c:pt>
                <c:pt idx="8">
                  <c:v>610</c:v>
                </c:pt>
                <c:pt idx="9">
                  <c:v>690</c:v>
                </c:pt>
                <c:pt idx="10">
                  <c:v>706</c:v>
                </c:pt>
                <c:pt idx="11">
                  <c:v>520</c:v>
                </c:pt>
                <c:pt idx="12">
                  <c:v>286</c:v>
                </c:pt>
                <c:pt idx="13">
                  <c:v>642</c:v>
                </c:pt>
                <c:pt idx="14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BB-4C12-90BA-4468FA52BA3A}"/>
            </c:ext>
          </c:extLst>
        </c:ser>
        <c:ser>
          <c:idx val="6"/>
          <c:order val="6"/>
          <c:tx>
            <c:strRef>
              <c:f>Sheet1!$H$4:$H$5</c:f>
              <c:strCache>
                <c:ptCount val="2"/>
                <c:pt idx="0">
                  <c:v>9-Dec</c:v>
                </c:pt>
              </c:strCache>
            </c:strRef>
          </c:tx>
          <c:spPr>
            <a:solidFill>
              <a:schemeClr val="accent5">
                <a:shade val="3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Sheet1!$H$8:$H$22</c:f>
              <c:numCache>
                <c:formatCode>General</c:formatCode>
                <c:ptCount val="15"/>
                <c:pt idx="0">
                  <c:v>1098</c:v>
                </c:pt>
                <c:pt idx="1">
                  <c:v>989</c:v>
                </c:pt>
                <c:pt idx="2">
                  <c:v>746</c:v>
                </c:pt>
                <c:pt idx="3">
                  <c:v>995</c:v>
                </c:pt>
                <c:pt idx="4">
                  <c:v>169</c:v>
                </c:pt>
                <c:pt idx="5">
                  <c:v>609</c:v>
                </c:pt>
                <c:pt idx="6">
                  <c:v>696</c:v>
                </c:pt>
                <c:pt idx="7">
                  <c:v>764</c:v>
                </c:pt>
                <c:pt idx="8">
                  <c:v>610</c:v>
                </c:pt>
                <c:pt idx="9">
                  <c:v>690</c:v>
                </c:pt>
                <c:pt idx="10">
                  <c:v>705</c:v>
                </c:pt>
                <c:pt idx="11">
                  <c:v>520</c:v>
                </c:pt>
                <c:pt idx="12">
                  <c:v>284</c:v>
                </c:pt>
                <c:pt idx="13">
                  <c:v>642</c:v>
                </c:pt>
                <c:pt idx="14">
                  <c:v>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BB-4C12-90BA-4468FA52BA3A}"/>
            </c:ext>
          </c:extLst>
        </c:ser>
        <c:ser>
          <c:idx val="7"/>
          <c:order val="7"/>
          <c:tx>
            <c:strRef>
              <c:f>Sheet1!$I$4:$I$5</c:f>
              <c:strCache>
                <c:ptCount val="2"/>
                <c:pt idx="0">
                  <c:v>10-Dec</c:v>
                </c:pt>
              </c:strCache>
            </c:strRef>
          </c:tx>
          <c:spPr>
            <a:solidFill>
              <a:schemeClr val="accent5">
                <a:shade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Sheet1!$I$8:$I$22</c:f>
              <c:numCache>
                <c:formatCode>General</c:formatCode>
                <c:ptCount val="15"/>
                <c:pt idx="0">
                  <c:v>1098</c:v>
                </c:pt>
                <c:pt idx="1">
                  <c:v>989</c:v>
                </c:pt>
                <c:pt idx="2">
                  <c:v>748</c:v>
                </c:pt>
                <c:pt idx="3">
                  <c:v>994</c:v>
                </c:pt>
                <c:pt idx="4">
                  <c:v>169</c:v>
                </c:pt>
                <c:pt idx="5">
                  <c:v>609</c:v>
                </c:pt>
                <c:pt idx="6">
                  <c:v>697</c:v>
                </c:pt>
                <c:pt idx="7">
                  <c:v>764</c:v>
                </c:pt>
                <c:pt idx="8">
                  <c:v>611</c:v>
                </c:pt>
                <c:pt idx="9">
                  <c:v>688</c:v>
                </c:pt>
                <c:pt idx="10">
                  <c:v>706</c:v>
                </c:pt>
                <c:pt idx="11">
                  <c:v>518</c:v>
                </c:pt>
                <c:pt idx="12">
                  <c:v>284</c:v>
                </c:pt>
                <c:pt idx="13">
                  <c:v>642</c:v>
                </c:pt>
                <c:pt idx="14">
                  <c:v>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BB-4C12-90BA-4468FA52BA3A}"/>
            </c:ext>
          </c:extLst>
        </c:ser>
        <c:ser>
          <c:idx val="8"/>
          <c:order val="8"/>
          <c:tx>
            <c:strRef>
              <c:f>Sheet1!$J$4:$J$5</c:f>
              <c:strCache>
                <c:ptCount val="2"/>
                <c:pt idx="0">
                  <c:v>13-Dec</c:v>
                </c:pt>
              </c:strCache>
            </c:strRef>
          </c:tx>
          <c:spPr>
            <a:solidFill>
              <a:schemeClr val="accent5">
                <a:shade val="4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Sheet1!$J$8:$J$22</c:f>
              <c:numCache>
                <c:formatCode>General</c:formatCode>
                <c:ptCount val="15"/>
                <c:pt idx="0">
                  <c:v>1097</c:v>
                </c:pt>
                <c:pt idx="1">
                  <c:v>987</c:v>
                </c:pt>
                <c:pt idx="2">
                  <c:v>748</c:v>
                </c:pt>
                <c:pt idx="3">
                  <c:v>994</c:v>
                </c:pt>
                <c:pt idx="4">
                  <c:v>169</c:v>
                </c:pt>
                <c:pt idx="5">
                  <c:v>608</c:v>
                </c:pt>
                <c:pt idx="6">
                  <c:v>696</c:v>
                </c:pt>
                <c:pt idx="7">
                  <c:v>763</c:v>
                </c:pt>
                <c:pt idx="8">
                  <c:v>610</c:v>
                </c:pt>
                <c:pt idx="9">
                  <c:v>688</c:v>
                </c:pt>
                <c:pt idx="10">
                  <c:v>705</c:v>
                </c:pt>
                <c:pt idx="11">
                  <c:v>519</c:v>
                </c:pt>
                <c:pt idx="12">
                  <c:v>284</c:v>
                </c:pt>
                <c:pt idx="13">
                  <c:v>642</c:v>
                </c:pt>
                <c:pt idx="14">
                  <c:v>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BB-4C12-90BA-4468FA52BA3A}"/>
            </c:ext>
          </c:extLst>
        </c:ser>
        <c:ser>
          <c:idx val="9"/>
          <c:order val="9"/>
          <c:tx>
            <c:strRef>
              <c:f>Sheet1!$K$4:$K$5</c:f>
              <c:strCache>
                <c:ptCount val="2"/>
                <c:pt idx="0">
                  <c:v>14-Dec</c:v>
                </c:pt>
              </c:strCache>
            </c:strRef>
          </c:tx>
          <c:spPr>
            <a:solidFill>
              <a:schemeClr val="accent5">
                <a:shade val="4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Sheet1!$K$8:$K$22</c:f>
              <c:numCache>
                <c:formatCode>General</c:formatCode>
                <c:ptCount val="15"/>
                <c:pt idx="0">
                  <c:v>1096</c:v>
                </c:pt>
                <c:pt idx="1">
                  <c:v>986</c:v>
                </c:pt>
                <c:pt idx="2">
                  <c:v>748</c:v>
                </c:pt>
                <c:pt idx="3">
                  <c:v>991</c:v>
                </c:pt>
                <c:pt idx="4">
                  <c:v>169</c:v>
                </c:pt>
                <c:pt idx="5">
                  <c:v>611</c:v>
                </c:pt>
                <c:pt idx="6">
                  <c:v>696</c:v>
                </c:pt>
                <c:pt idx="7">
                  <c:v>762</c:v>
                </c:pt>
                <c:pt idx="8">
                  <c:v>610</c:v>
                </c:pt>
                <c:pt idx="9">
                  <c:v>684</c:v>
                </c:pt>
                <c:pt idx="10">
                  <c:v>704</c:v>
                </c:pt>
                <c:pt idx="11">
                  <c:v>519</c:v>
                </c:pt>
                <c:pt idx="12">
                  <c:v>284</c:v>
                </c:pt>
                <c:pt idx="13">
                  <c:v>641</c:v>
                </c:pt>
                <c:pt idx="14">
                  <c:v>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BB-4C12-90BA-4468FA52BA3A}"/>
            </c:ext>
          </c:extLst>
        </c:ser>
        <c:ser>
          <c:idx val="10"/>
          <c:order val="10"/>
          <c:tx>
            <c:strRef>
              <c:f>Sheet1!$L$4:$L$5</c:f>
              <c:strCache>
                <c:ptCount val="2"/>
                <c:pt idx="0">
                  <c:v>15-Dec</c:v>
                </c:pt>
              </c:strCache>
            </c:strRef>
          </c:tx>
          <c:spPr>
            <a:solidFill>
              <a:schemeClr val="accent5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Sheet1!$L$8:$L$22</c:f>
              <c:numCache>
                <c:formatCode>General</c:formatCode>
                <c:ptCount val="15"/>
                <c:pt idx="0">
                  <c:v>1096</c:v>
                </c:pt>
                <c:pt idx="1">
                  <c:v>986</c:v>
                </c:pt>
                <c:pt idx="2">
                  <c:v>748</c:v>
                </c:pt>
                <c:pt idx="3">
                  <c:v>988</c:v>
                </c:pt>
                <c:pt idx="4">
                  <c:v>169</c:v>
                </c:pt>
                <c:pt idx="5">
                  <c:v>610</c:v>
                </c:pt>
                <c:pt idx="6">
                  <c:v>696</c:v>
                </c:pt>
                <c:pt idx="7">
                  <c:v>762</c:v>
                </c:pt>
                <c:pt idx="8">
                  <c:v>611</c:v>
                </c:pt>
                <c:pt idx="9">
                  <c:v>684</c:v>
                </c:pt>
                <c:pt idx="10">
                  <c:v>704</c:v>
                </c:pt>
                <c:pt idx="11">
                  <c:v>517</c:v>
                </c:pt>
                <c:pt idx="12">
                  <c:v>283</c:v>
                </c:pt>
                <c:pt idx="13">
                  <c:v>642</c:v>
                </c:pt>
                <c:pt idx="14">
                  <c:v>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BB-4C12-90BA-4468FA52BA3A}"/>
            </c:ext>
          </c:extLst>
        </c:ser>
        <c:ser>
          <c:idx val="11"/>
          <c:order val="11"/>
          <c:tx>
            <c:strRef>
              <c:f>Sheet1!$M$4:$M$5</c:f>
              <c:strCache>
                <c:ptCount val="2"/>
                <c:pt idx="0">
                  <c:v>16-Dec</c:v>
                </c:pt>
              </c:strCache>
            </c:strRef>
          </c:tx>
          <c:spPr>
            <a:solidFill>
              <a:schemeClr val="accent5">
                <a:shade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Sheet1!$M$8:$M$22</c:f>
              <c:numCache>
                <c:formatCode>General</c:formatCode>
                <c:ptCount val="15"/>
                <c:pt idx="0">
                  <c:v>1094</c:v>
                </c:pt>
                <c:pt idx="1">
                  <c:v>985</c:v>
                </c:pt>
                <c:pt idx="2">
                  <c:v>747</c:v>
                </c:pt>
                <c:pt idx="3">
                  <c:v>988</c:v>
                </c:pt>
                <c:pt idx="4">
                  <c:v>169</c:v>
                </c:pt>
                <c:pt idx="5">
                  <c:v>606</c:v>
                </c:pt>
                <c:pt idx="6">
                  <c:v>696</c:v>
                </c:pt>
                <c:pt idx="7">
                  <c:v>761</c:v>
                </c:pt>
                <c:pt idx="8">
                  <c:v>611</c:v>
                </c:pt>
                <c:pt idx="9">
                  <c:v>684</c:v>
                </c:pt>
                <c:pt idx="10">
                  <c:v>700</c:v>
                </c:pt>
                <c:pt idx="11">
                  <c:v>516</c:v>
                </c:pt>
                <c:pt idx="12">
                  <c:v>283</c:v>
                </c:pt>
                <c:pt idx="13">
                  <c:v>643</c:v>
                </c:pt>
                <c:pt idx="14">
                  <c:v>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BB-4C12-90BA-4468FA52BA3A}"/>
            </c:ext>
          </c:extLst>
        </c:ser>
        <c:ser>
          <c:idx val="12"/>
          <c:order val="12"/>
          <c:tx>
            <c:strRef>
              <c:f>Sheet1!$N$4:$N$5</c:f>
              <c:strCache>
                <c:ptCount val="2"/>
                <c:pt idx="0">
                  <c:v>17-Dec</c:v>
                </c:pt>
              </c:strCache>
            </c:strRef>
          </c:tx>
          <c:spPr>
            <a:solidFill>
              <a:schemeClr val="accent5">
                <a:shade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Sheet1!$N$8:$N$22</c:f>
              <c:numCache>
                <c:formatCode>General</c:formatCode>
                <c:ptCount val="15"/>
                <c:pt idx="0">
                  <c:v>1093</c:v>
                </c:pt>
                <c:pt idx="1">
                  <c:v>985</c:v>
                </c:pt>
                <c:pt idx="2">
                  <c:v>747</c:v>
                </c:pt>
                <c:pt idx="3">
                  <c:v>985</c:v>
                </c:pt>
                <c:pt idx="4">
                  <c:v>169</c:v>
                </c:pt>
                <c:pt idx="5">
                  <c:v>605</c:v>
                </c:pt>
                <c:pt idx="6">
                  <c:v>694</c:v>
                </c:pt>
                <c:pt idx="7">
                  <c:v>761</c:v>
                </c:pt>
                <c:pt idx="8">
                  <c:v>611</c:v>
                </c:pt>
                <c:pt idx="9">
                  <c:v>684</c:v>
                </c:pt>
                <c:pt idx="10">
                  <c:v>700</c:v>
                </c:pt>
                <c:pt idx="11">
                  <c:v>516</c:v>
                </c:pt>
                <c:pt idx="12">
                  <c:v>283</c:v>
                </c:pt>
                <c:pt idx="13">
                  <c:v>643</c:v>
                </c:pt>
                <c:pt idx="14">
                  <c:v>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0BB-4C12-90BA-4468FA52BA3A}"/>
            </c:ext>
          </c:extLst>
        </c:ser>
        <c:ser>
          <c:idx val="13"/>
          <c:order val="13"/>
          <c:tx>
            <c:strRef>
              <c:f>Sheet1!$O$4:$O$5</c:f>
              <c:strCache>
                <c:ptCount val="2"/>
                <c:pt idx="0">
                  <c:v>20-Dec</c:v>
                </c:pt>
              </c:strCache>
            </c:strRef>
          </c:tx>
          <c:spPr>
            <a:solidFill>
              <a:schemeClr val="accent5">
                <a:shade val="4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Sheet1!$O$8:$O$22</c:f>
              <c:numCache>
                <c:formatCode>General</c:formatCode>
                <c:ptCount val="15"/>
                <c:pt idx="0">
                  <c:v>1092</c:v>
                </c:pt>
                <c:pt idx="1">
                  <c:v>985</c:v>
                </c:pt>
                <c:pt idx="2">
                  <c:v>748</c:v>
                </c:pt>
                <c:pt idx="3">
                  <c:v>985</c:v>
                </c:pt>
                <c:pt idx="4">
                  <c:v>169</c:v>
                </c:pt>
                <c:pt idx="5">
                  <c:v>609</c:v>
                </c:pt>
                <c:pt idx="6">
                  <c:v>695</c:v>
                </c:pt>
                <c:pt idx="7">
                  <c:v>762</c:v>
                </c:pt>
                <c:pt idx="8">
                  <c:v>610</c:v>
                </c:pt>
                <c:pt idx="9">
                  <c:v>684</c:v>
                </c:pt>
                <c:pt idx="10">
                  <c:v>700</c:v>
                </c:pt>
                <c:pt idx="11">
                  <c:v>518</c:v>
                </c:pt>
                <c:pt idx="12">
                  <c:v>282</c:v>
                </c:pt>
                <c:pt idx="13">
                  <c:v>643</c:v>
                </c:pt>
                <c:pt idx="14">
                  <c:v>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0BB-4C12-90BA-4468FA52BA3A}"/>
            </c:ext>
          </c:extLst>
        </c:ser>
        <c:ser>
          <c:idx val="14"/>
          <c:order val="14"/>
          <c:tx>
            <c:strRef>
              <c:f>Sheet1!$P$4:$P$5</c:f>
              <c:strCache>
                <c:ptCount val="2"/>
                <c:pt idx="0">
                  <c:v>21-Dec</c:v>
                </c:pt>
              </c:strCache>
            </c:strRef>
          </c:tx>
          <c:spPr>
            <a:solidFill>
              <a:schemeClr val="accent5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Sheet1!$P$8:$P$22</c:f>
              <c:numCache>
                <c:formatCode>General</c:formatCode>
                <c:ptCount val="15"/>
                <c:pt idx="0">
                  <c:v>1092</c:v>
                </c:pt>
                <c:pt idx="1">
                  <c:v>985</c:v>
                </c:pt>
                <c:pt idx="2">
                  <c:v>749</c:v>
                </c:pt>
                <c:pt idx="3">
                  <c:v>983</c:v>
                </c:pt>
                <c:pt idx="4">
                  <c:v>169</c:v>
                </c:pt>
                <c:pt idx="5">
                  <c:v>607</c:v>
                </c:pt>
                <c:pt idx="6">
                  <c:v>696</c:v>
                </c:pt>
                <c:pt idx="7">
                  <c:v>761</c:v>
                </c:pt>
                <c:pt idx="8">
                  <c:v>609</c:v>
                </c:pt>
                <c:pt idx="9">
                  <c:v>683</c:v>
                </c:pt>
                <c:pt idx="10">
                  <c:v>700</c:v>
                </c:pt>
                <c:pt idx="11">
                  <c:v>517</c:v>
                </c:pt>
                <c:pt idx="12">
                  <c:v>282</c:v>
                </c:pt>
                <c:pt idx="13">
                  <c:v>643</c:v>
                </c:pt>
                <c:pt idx="14">
                  <c:v>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0BB-4C12-90BA-4468FA52BA3A}"/>
            </c:ext>
          </c:extLst>
        </c:ser>
        <c:ser>
          <c:idx val="15"/>
          <c:order val="15"/>
          <c:tx>
            <c:strRef>
              <c:f>Sheet1!$Q$4:$Q$5</c:f>
              <c:strCache>
                <c:ptCount val="2"/>
                <c:pt idx="0">
                  <c:v>22-Dec</c:v>
                </c:pt>
              </c:strCache>
            </c:strRef>
          </c:tx>
          <c:spPr>
            <a:solidFill>
              <a:schemeClr val="accent5">
                <a:shade val="5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Sheet1!$Q$8:$Q$22</c:f>
              <c:numCache>
                <c:formatCode>General</c:formatCode>
                <c:ptCount val="15"/>
                <c:pt idx="0">
                  <c:v>1090</c:v>
                </c:pt>
                <c:pt idx="1">
                  <c:v>985</c:v>
                </c:pt>
                <c:pt idx="2">
                  <c:v>750</c:v>
                </c:pt>
                <c:pt idx="3">
                  <c:v>984</c:v>
                </c:pt>
                <c:pt idx="4">
                  <c:v>168</c:v>
                </c:pt>
                <c:pt idx="5">
                  <c:v>608</c:v>
                </c:pt>
                <c:pt idx="6">
                  <c:v>696</c:v>
                </c:pt>
                <c:pt idx="7">
                  <c:v>760</c:v>
                </c:pt>
                <c:pt idx="8">
                  <c:v>608</c:v>
                </c:pt>
                <c:pt idx="9">
                  <c:v>685</c:v>
                </c:pt>
                <c:pt idx="10">
                  <c:v>697</c:v>
                </c:pt>
                <c:pt idx="11">
                  <c:v>515</c:v>
                </c:pt>
                <c:pt idx="12">
                  <c:v>283</c:v>
                </c:pt>
                <c:pt idx="13">
                  <c:v>643</c:v>
                </c:pt>
                <c:pt idx="14">
                  <c:v>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0BB-4C12-90BA-4468FA52BA3A}"/>
            </c:ext>
          </c:extLst>
        </c:ser>
        <c:ser>
          <c:idx val="16"/>
          <c:order val="16"/>
          <c:tx>
            <c:strRef>
              <c:f>Sheet1!$R$4:$R$5</c:f>
              <c:strCache>
                <c:ptCount val="2"/>
                <c:pt idx="0">
                  <c:v>23-Dec</c:v>
                </c:pt>
              </c:strCache>
            </c:strRef>
          </c:tx>
          <c:spPr>
            <a:solidFill>
              <a:schemeClr val="accent5">
                <a:shade val="5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Sheet1!$R$8:$R$22</c:f>
              <c:numCache>
                <c:formatCode>General</c:formatCode>
                <c:ptCount val="15"/>
                <c:pt idx="0">
                  <c:v>1089</c:v>
                </c:pt>
                <c:pt idx="1">
                  <c:v>985</c:v>
                </c:pt>
                <c:pt idx="2">
                  <c:v>750</c:v>
                </c:pt>
                <c:pt idx="3">
                  <c:v>983</c:v>
                </c:pt>
                <c:pt idx="4">
                  <c:v>168</c:v>
                </c:pt>
                <c:pt idx="5">
                  <c:v>612</c:v>
                </c:pt>
                <c:pt idx="6">
                  <c:v>696</c:v>
                </c:pt>
                <c:pt idx="7">
                  <c:v>760</c:v>
                </c:pt>
                <c:pt idx="8">
                  <c:v>609</c:v>
                </c:pt>
                <c:pt idx="9">
                  <c:v>682</c:v>
                </c:pt>
                <c:pt idx="10">
                  <c:v>695</c:v>
                </c:pt>
                <c:pt idx="11">
                  <c:v>515</c:v>
                </c:pt>
                <c:pt idx="12">
                  <c:v>282</c:v>
                </c:pt>
                <c:pt idx="13">
                  <c:v>643</c:v>
                </c:pt>
                <c:pt idx="14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0BB-4C12-90BA-4468FA52BA3A}"/>
            </c:ext>
          </c:extLst>
        </c:ser>
        <c:ser>
          <c:idx val="17"/>
          <c:order val="17"/>
          <c:tx>
            <c:strRef>
              <c:f>Sheet1!$S$4:$S$5</c:f>
              <c:strCache>
                <c:ptCount val="2"/>
                <c:pt idx="0">
                  <c:v>28-Dec</c:v>
                </c:pt>
              </c:strCache>
            </c:strRef>
          </c:tx>
          <c:spPr>
            <a:solidFill>
              <a:schemeClr val="accent5">
                <a:shade val="5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Sheet1!$S$8:$S$22</c:f>
              <c:numCache>
                <c:formatCode>General</c:formatCode>
                <c:ptCount val="15"/>
                <c:pt idx="0">
                  <c:v>1090</c:v>
                </c:pt>
                <c:pt idx="1">
                  <c:v>986</c:v>
                </c:pt>
                <c:pt idx="2">
                  <c:v>751</c:v>
                </c:pt>
                <c:pt idx="3">
                  <c:v>984</c:v>
                </c:pt>
                <c:pt idx="4">
                  <c:v>173</c:v>
                </c:pt>
                <c:pt idx="5">
                  <c:v>638</c:v>
                </c:pt>
                <c:pt idx="6">
                  <c:v>694</c:v>
                </c:pt>
                <c:pt idx="7">
                  <c:v>761</c:v>
                </c:pt>
                <c:pt idx="8">
                  <c:v>611</c:v>
                </c:pt>
                <c:pt idx="9">
                  <c:v>678</c:v>
                </c:pt>
                <c:pt idx="10">
                  <c:v>696</c:v>
                </c:pt>
                <c:pt idx="11">
                  <c:v>514</c:v>
                </c:pt>
                <c:pt idx="12">
                  <c:v>282</c:v>
                </c:pt>
                <c:pt idx="13">
                  <c:v>644</c:v>
                </c:pt>
                <c:pt idx="14">
                  <c:v>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D6-458D-A892-B6454A92D02E}"/>
            </c:ext>
          </c:extLst>
        </c:ser>
        <c:ser>
          <c:idx val="18"/>
          <c:order val="18"/>
          <c:tx>
            <c:strRef>
              <c:f>Sheet1!$T$4:$T$5</c:f>
              <c:strCache>
                <c:ptCount val="2"/>
                <c:pt idx="0">
                  <c:v>29-Dec</c:v>
                </c:pt>
              </c:strCache>
            </c:strRef>
          </c:tx>
          <c:spPr>
            <a:solidFill>
              <a:schemeClr val="accent5">
                <a:shade val="5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Sheet1!$T$8:$T$22</c:f>
              <c:numCache>
                <c:formatCode>General</c:formatCode>
                <c:ptCount val="15"/>
                <c:pt idx="0">
                  <c:v>1090</c:v>
                </c:pt>
                <c:pt idx="1">
                  <c:v>986</c:v>
                </c:pt>
                <c:pt idx="2">
                  <c:v>751</c:v>
                </c:pt>
                <c:pt idx="3">
                  <c:v>985</c:v>
                </c:pt>
                <c:pt idx="4">
                  <c:v>174</c:v>
                </c:pt>
                <c:pt idx="5">
                  <c:v>649</c:v>
                </c:pt>
                <c:pt idx="6">
                  <c:v>694</c:v>
                </c:pt>
                <c:pt idx="7">
                  <c:v>760</c:v>
                </c:pt>
                <c:pt idx="8">
                  <c:v>611</c:v>
                </c:pt>
                <c:pt idx="9">
                  <c:v>679</c:v>
                </c:pt>
                <c:pt idx="10">
                  <c:v>695</c:v>
                </c:pt>
                <c:pt idx="11">
                  <c:v>515</c:v>
                </c:pt>
                <c:pt idx="12">
                  <c:v>282</c:v>
                </c:pt>
                <c:pt idx="13">
                  <c:v>645</c:v>
                </c:pt>
                <c:pt idx="14">
                  <c:v>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D6-458D-A892-B6454A92D02E}"/>
            </c:ext>
          </c:extLst>
        </c:ser>
        <c:ser>
          <c:idx val="19"/>
          <c:order val="19"/>
          <c:tx>
            <c:strRef>
              <c:f>Sheet1!$U$4:$U$5</c:f>
              <c:strCache>
                <c:ptCount val="2"/>
                <c:pt idx="0">
                  <c:v>30-Dec</c:v>
                </c:pt>
              </c:strCache>
            </c:strRef>
          </c:tx>
          <c:spPr>
            <a:solidFill>
              <a:schemeClr val="accent5">
                <a:shade val="5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Sheet1!$U$8:$U$22</c:f>
              <c:numCache>
                <c:formatCode>General</c:formatCode>
                <c:ptCount val="15"/>
                <c:pt idx="0">
                  <c:v>1088</c:v>
                </c:pt>
                <c:pt idx="1">
                  <c:v>987</c:v>
                </c:pt>
                <c:pt idx="2">
                  <c:v>751</c:v>
                </c:pt>
                <c:pt idx="3">
                  <c:v>983</c:v>
                </c:pt>
                <c:pt idx="4">
                  <c:v>176</c:v>
                </c:pt>
                <c:pt idx="5">
                  <c:v>673</c:v>
                </c:pt>
                <c:pt idx="6">
                  <c:v>694</c:v>
                </c:pt>
                <c:pt idx="7">
                  <c:v>758</c:v>
                </c:pt>
                <c:pt idx="8">
                  <c:v>610</c:v>
                </c:pt>
                <c:pt idx="9">
                  <c:v>684</c:v>
                </c:pt>
                <c:pt idx="10">
                  <c:v>717</c:v>
                </c:pt>
                <c:pt idx="11">
                  <c:v>515</c:v>
                </c:pt>
                <c:pt idx="12">
                  <c:v>282</c:v>
                </c:pt>
                <c:pt idx="13">
                  <c:v>647</c:v>
                </c:pt>
                <c:pt idx="14">
                  <c:v>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D6-458D-A892-B6454A92D02E}"/>
            </c:ext>
          </c:extLst>
        </c:ser>
        <c:ser>
          <c:idx val="20"/>
          <c:order val="20"/>
          <c:tx>
            <c:strRef>
              <c:f>Sheet1!$V$4:$V$5</c:f>
              <c:strCache>
                <c:ptCount val="2"/>
                <c:pt idx="0">
                  <c:v>3-Jan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Sheet1!$V$8:$V$22</c:f>
              <c:numCache>
                <c:formatCode>General</c:formatCode>
                <c:ptCount val="15"/>
                <c:pt idx="0">
                  <c:v>1089</c:v>
                </c:pt>
                <c:pt idx="1">
                  <c:v>987</c:v>
                </c:pt>
                <c:pt idx="2">
                  <c:v>751</c:v>
                </c:pt>
                <c:pt idx="3">
                  <c:v>985</c:v>
                </c:pt>
                <c:pt idx="4">
                  <c:v>178</c:v>
                </c:pt>
                <c:pt idx="5">
                  <c:v>717</c:v>
                </c:pt>
                <c:pt idx="6">
                  <c:v>694</c:v>
                </c:pt>
                <c:pt idx="7">
                  <c:v>764</c:v>
                </c:pt>
                <c:pt idx="8">
                  <c:v>613</c:v>
                </c:pt>
                <c:pt idx="9">
                  <c:v>684</c:v>
                </c:pt>
                <c:pt idx="10">
                  <c:v>717</c:v>
                </c:pt>
                <c:pt idx="11">
                  <c:v>543</c:v>
                </c:pt>
                <c:pt idx="12">
                  <c:v>282</c:v>
                </c:pt>
                <c:pt idx="13">
                  <c:v>650</c:v>
                </c:pt>
                <c:pt idx="14">
                  <c:v>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2A-49AE-9EF9-6D9535EA9689}"/>
            </c:ext>
          </c:extLst>
        </c:ser>
        <c:ser>
          <c:idx val="21"/>
          <c:order val="21"/>
          <c:tx>
            <c:strRef>
              <c:f>Sheet1!$W$4:$W$5</c:f>
              <c:strCache>
                <c:ptCount val="2"/>
                <c:pt idx="0">
                  <c:v>4-Jan</c:v>
                </c:pt>
              </c:strCache>
            </c:strRef>
          </c:tx>
          <c:spPr>
            <a:solidFill>
              <a:schemeClr val="accent5">
                <a:shade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Sheet1!$W$8:$W$22</c:f>
              <c:numCache>
                <c:formatCode>General</c:formatCode>
                <c:ptCount val="15"/>
                <c:pt idx="0">
                  <c:v>1091</c:v>
                </c:pt>
                <c:pt idx="1">
                  <c:v>987</c:v>
                </c:pt>
                <c:pt idx="2">
                  <c:v>752</c:v>
                </c:pt>
                <c:pt idx="3">
                  <c:v>984</c:v>
                </c:pt>
                <c:pt idx="4">
                  <c:v>178</c:v>
                </c:pt>
                <c:pt idx="5">
                  <c:v>725</c:v>
                </c:pt>
                <c:pt idx="6">
                  <c:v>695</c:v>
                </c:pt>
                <c:pt idx="7">
                  <c:v>764</c:v>
                </c:pt>
                <c:pt idx="8">
                  <c:v>613</c:v>
                </c:pt>
                <c:pt idx="9">
                  <c:v>690</c:v>
                </c:pt>
                <c:pt idx="10">
                  <c:v>717</c:v>
                </c:pt>
                <c:pt idx="11">
                  <c:v>571</c:v>
                </c:pt>
                <c:pt idx="12">
                  <c:v>284</c:v>
                </c:pt>
                <c:pt idx="13">
                  <c:v>652</c:v>
                </c:pt>
                <c:pt idx="14">
                  <c:v>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2A-49AE-9EF9-6D9535EA9689}"/>
            </c:ext>
          </c:extLst>
        </c:ser>
        <c:ser>
          <c:idx val="22"/>
          <c:order val="22"/>
          <c:tx>
            <c:strRef>
              <c:f>Sheet1!$X$4:$X$5</c:f>
              <c:strCache>
                <c:ptCount val="2"/>
                <c:pt idx="0">
                  <c:v>5-Jan</c:v>
                </c:pt>
              </c:strCache>
            </c:strRef>
          </c:tx>
          <c:spPr>
            <a:solidFill>
              <a:schemeClr val="accent5">
                <a:shade val="6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Sheet1!$X$8:$X$22</c:f>
              <c:numCache>
                <c:formatCode>General</c:formatCode>
                <c:ptCount val="15"/>
                <c:pt idx="0">
                  <c:v>1090</c:v>
                </c:pt>
                <c:pt idx="1">
                  <c:v>987</c:v>
                </c:pt>
                <c:pt idx="2">
                  <c:v>752</c:v>
                </c:pt>
                <c:pt idx="3">
                  <c:v>986</c:v>
                </c:pt>
                <c:pt idx="4">
                  <c:v>251</c:v>
                </c:pt>
                <c:pt idx="5">
                  <c:v>762</c:v>
                </c:pt>
                <c:pt idx="6">
                  <c:v>698</c:v>
                </c:pt>
                <c:pt idx="7">
                  <c:v>765</c:v>
                </c:pt>
                <c:pt idx="8">
                  <c:v>617</c:v>
                </c:pt>
                <c:pt idx="9">
                  <c:v>692</c:v>
                </c:pt>
                <c:pt idx="10">
                  <c:v>729</c:v>
                </c:pt>
                <c:pt idx="11">
                  <c:v>570</c:v>
                </c:pt>
                <c:pt idx="12">
                  <c:v>285</c:v>
                </c:pt>
                <c:pt idx="13">
                  <c:v>658</c:v>
                </c:pt>
                <c:pt idx="14">
                  <c:v>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2A-49AE-9EF9-6D9535EA9689}"/>
            </c:ext>
          </c:extLst>
        </c:ser>
        <c:ser>
          <c:idx val="23"/>
          <c:order val="23"/>
          <c:tx>
            <c:strRef>
              <c:f>Sheet1!$Y$4:$Y$5</c:f>
              <c:strCache>
                <c:ptCount val="2"/>
                <c:pt idx="0">
                  <c:v>6-Jan</c:v>
                </c:pt>
              </c:strCache>
            </c:strRef>
          </c:tx>
          <c:spPr>
            <a:solidFill>
              <a:schemeClr val="accent5">
                <a:shade val="6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Sheet1!$Y$8:$Y$22</c:f>
              <c:numCache>
                <c:formatCode>General</c:formatCode>
                <c:ptCount val="15"/>
                <c:pt idx="0">
                  <c:v>1094</c:v>
                </c:pt>
                <c:pt idx="1">
                  <c:v>988</c:v>
                </c:pt>
                <c:pt idx="2">
                  <c:v>754</c:v>
                </c:pt>
                <c:pt idx="3">
                  <c:v>987</c:v>
                </c:pt>
                <c:pt idx="4">
                  <c:v>255</c:v>
                </c:pt>
                <c:pt idx="5">
                  <c:v>776</c:v>
                </c:pt>
                <c:pt idx="6">
                  <c:v>721</c:v>
                </c:pt>
                <c:pt idx="7">
                  <c:v>770</c:v>
                </c:pt>
                <c:pt idx="8">
                  <c:v>619</c:v>
                </c:pt>
                <c:pt idx="9">
                  <c:v>736</c:v>
                </c:pt>
                <c:pt idx="10">
                  <c:v>734</c:v>
                </c:pt>
                <c:pt idx="11">
                  <c:v>611</c:v>
                </c:pt>
                <c:pt idx="12">
                  <c:v>285</c:v>
                </c:pt>
                <c:pt idx="13">
                  <c:v>660</c:v>
                </c:pt>
                <c:pt idx="14">
                  <c:v>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2A-49AE-9EF9-6D9535EA9689}"/>
            </c:ext>
          </c:extLst>
        </c:ser>
        <c:ser>
          <c:idx val="24"/>
          <c:order val="24"/>
          <c:tx>
            <c:strRef>
              <c:f>Sheet1!$Z$4:$Z$5</c:f>
              <c:strCache>
                <c:ptCount val="2"/>
                <c:pt idx="0">
                  <c:v>7-Jan</c:v>
                </c:pt>
              </c:strCache>
            </c:strRef>
          </c:tx>
          <c:spPr>
            <a:solidFill>
              <a:schemeClr val="accent5">
                <a:shade val="6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Sheet1!$Z$8:$Z$22</c:f>
              <c:numCache>
                <c:formatCode>General</c:formatCode>
                <c:ptCount val="15"/>
                <c:pt idx="0">
                  <c:v>1097</c:v>
                </c:pt>
                <c:pt idx="1">
                  <c:v>990</c:v>
                </c:pt>
                <c:pt idx="2">
                  <c:v>755</c:v>
                </c:pt>
                <c:pt idx="3">
                  <c:v>988</c:v>
                </c:pt>
                <c:pt idx="4">
                  <c:v>261</c:v>
                </c:pt>
                <c:pt idx="5">
                  <c:v>788</c:v>
                </c:pt>
                <c:pt idx="6">
                  <c:v>721</c:v>
                </c:pt>
                <c:pt idx="7">
                  <c:v>770</c:v>
                </c:pt>
                <c:pt idx="8">
                  <c:v>651</c:v>
                </c:pt>
                <c:pt idx="9">
                  <c:v>737</c:v>
                </c:pt>
                <c:pt idx="10">
                  <c:v>736</c:v>
                </c:pt>
                <c:pt idx="11">
                  <c:v>615</c:v>
                </c:pt>
                <c:pt idx="12">
                  <c:v>287</c:v>
                </c:pt>
                <c:pt idx="13">
                  <c:v>660</c:v>
                </c:pt>
                <c:pt idx="14">
                  <c:v>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2A-49AE-9EF9-6D9535EA9689}"/>
            </c:ext>
          </c:extLst>
        </c:ser>
        <c:ser>
          <c:idx val="25"/>
          <c:order val="25"/>
          <c:tx>
            <c:strRef>
              <c:f>Sheet1!$AA$4:$AA$5</c:f>
              <c:strCache>
                <c:ptCount val="2"/>
                <c:pt idx="0">
                  <c:v>10-Jan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Sheet1!$AA$8:$AA$22</c:f>
              <c:numCache>
                <c:formatCode>General</c:formatCode>
                <c:ptCount val="15"/>
                <c:pt idx="0">
                  <c:v>1098</c:v>
                </c:pt>
                <c:pt idx="1">
                  <c:v>992</c:v>
                </c:pt>
                <c:pt idx="2">
                  <c:v>755</c:v>
                </c:pt>
                <c:pt idx="3">
                  <c:v>988</c:v>
                </c:pt>
                <c:pt idx="4">
                  <c:v>406</c:v>
                </c:pt>
                <c:pt idx="5">
                  <c:v>823</c:v>
                </c:pt>
                <c:pt idx="6">
                  <c:v>728</c:v>
                </c:pt>
                <c:pt idx="7">
                  <c:v>772</c:v>
                </c:pt>
                <c:pt idx="8">
                  <c:v>672</c:v>
                </c:pt>
                <c:pt idx="9">
                  <c:v>739</c:v>
                </c:pt>
                <c:pt idx="10">
                  <c:v>736</c:v>
                </c:pt>
                <c:pt idx="11">
                  <c:v>635</c:v>
                </c:pt>
                <c:pt idx="12">
                  <c:v>292</c:v>
                </c:pt>
                <c:pt idx="13">
                  <c:v>661</c:v>
                </c:pt>
                <c:pt idx="14">
                  <c:v>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AA-44BC-82F5-F0FF1098A215}"/>
            </c:ext>
          </c:extLst>
        </c:ser>
        <c:ser>
          <c:idx val="26"/>
          <c:order val="26"/>
          <c:tx>
            <c:strRef>
              <c:f>Sheet1!$AB$4:$AB$5</c:f>
              <c:strCache>
                <c:ptCount val="2"/>
                <c:pt idx="0">
                  <c:v>11-Jan</c:v>
                </c:pt>
              </c:strCache>
            </c:strRef>
          </c:tx>
          <c:spPr>
            <a:solidFill>
              <a:schemeClr val="accent5">
                <a:shade val="6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Sheet1!$AB$8:$AB$22</c:f>
              <c:numCache>
                <c:formatCode>General</c:formatCode>
                <c:ptCount val="15"/>
                <c:pt idx="0">
                  <c:v>1097</c:v>
                </c:pt>
                <c:pt idx="1">
                  <c:v>993</c:v>
                </c:pt>
                <c:pt idx="2">
                  <c:v>800</c:v>
                </c:pt>
                <c:pt idx="3">
                  <c:v>990</c:v>
                </c:pt>
                <c:pt idx="4">
                  <c:v>406</c:v>
                </c:pt>
                <c:pt idx="5">
                  <c:v>827</c:v>
                </c:pt>
                <c:pt idx="6">
                  <c:v>758</c:v>
                </c:pt>
                <c:pt idx="7">
                  <c:v>793</c:v>
                </c:pt>
                <c:pt idx="8">
                  <c:v>685</c:v>
                </c:pt>
                <c:pt idx="9">
                  <c:v>777</c:v>
                </c:pt>
                <c:pt idx="10">
                  <c:v>735</c:v>
                </c:pt>
                <c:pt idx="11">
                  <c:v>663</c:v>
                </c:pt>
                <c:pt idx="12">
                  <c:v>294</c:v>
                </c:pt>
                <c:pt idx="13">
                  <c:v>663</c:v>
                </c:pt>
                <c:pt idx="14">
                  <c:v>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AA-44BC-82F5-F0FF1098A215}"/>
            </c:ext>
          </c:extLst>
        </c:ser>
        <c:ser>
          <c:idx val="27"/>
          <c:order val="27"/>
          <c:tx>
            <c:strRef>
              <c:f>Sheet1!$AC$4:$AC$5</c:f>
              <c:strCache>
                <c:ptCount val="2"/>
                <c:pt idx="0">
                  <c:v>12-Jan</c:v>
                </c:pt>
              </c:strCache>
            </c:strRef>
          </c:tx>
          <c:spPr>
            <a:solidFill>
              <a:schemeClr val="accent5">
                <a:shade val="6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Sheet1!$AC$8:$AC$22</c:f>
              <c:numCache>
                <c:formatCode>General</c:formatCode>
                <c:ptCount val="15"/>
                <c:pt idx="0">
                  <c:v>1099</c:v>
                </c:pt>
                <c:pt idx="1">
                  <c:v>1010</c:v>
                </c:pt>
                <c:pt idx="2">
                  <c:v>808</c:v>
                </c:pt>
                <c:pt idx="3">
                  <c:v>993</c:v>
                </c:pt>
                <c:pt idx="4">
                  <c:v>429</c:v>
                </c:pt>
                <c:pt idx="5">
                  <c:v>836</c:v>
                </c:pt>
                <c:pt idx="6">
                  <c:v>763</c:v>
                </c:pt>
                <c:pt idx="7">
                  <c:v>799</c:v>
                </c:pt>
                <c:pt idx="8">
                  <c:v>690</c:v>
                </c:pt>
                <c:pt idx="9">
                  <c:v>777</c:v>
                </c:pt>
                <c:pt idx="10">
                  <c:v>749</c:v>
                </c:pt>
                <c:pt idx="11">
                  <c:v>704</c:v>
                </c:pt>
                <c:pt idx="12">
                  <c:v>294</c:v>
                </c:pt>
                <c:pt idx="13">
                  <c:v>666</c:v>
                </c:pt>
                <c:pt idx="14">
                  <c:v>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AA-44BC-82F5-F0FF1098A215}"/>
            </c:ext>
          </c:extLst>
        </c:ser>
        <c:ser>
          <c:idx val="28"/>
          <c:order val="28"/>
          <c:tx>
            <c:strRef>
              <c:f>Sheet1!$AD$4:$AD$5</c:f>
              <c:strCache>
                <c:ptCount val="2"/>
                <c:pt idx="0">
                  <c:v>13-Jan</c:v>
                </c:pt>
              </c:strCache>
            </c:strRef>
          </c:tx>
          <c:spPr>
            <a:solidFill>
              <a:schemeClr val="accent5">
                <a:shade val="6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Sheet1!$AD$8:$AD$22</c:f>
              <c:numCache>
                <c:formatCode>General</c:formatCode>
                <c:ptCount val="15"/>
                <c:pt idx="0">
                  <c:v>1100</c:v>
                </c:pt>
                <c:pt idx="1">
                  <c:v>1013</c:v>
                </c:pt>
                <c:pt idx="2">
                  <c:v>832</c:v>
                </c:pt>
                <c:pt idx="3">
                  <c:v>988</c:v>
                </c:pt>
                <c:pt idx="4">
                  <c:v>651</c:v>
                </c:pt>
                <c:pt idx="5">
                  <c:v>854</c:v>
                </c:pt>
                <c:pt idx="6">
                  <c:v>851</c:v>
                </c:pt>
                <c:pt idx="7">
                  <c:v>795</c:v>
                </c:pt>
                <c:pt idx="8">
                  <c:v>726</c:v>
                </c:pt>
                <c:pt idx="9">
                  <c:v>811</c:v>
                </c:pt>
                <c:pt idx="10">
                  <c:v>754</c:v>
                </c:pt>
                <c:pt idx="11">
                  <c:v>710</c:v>
                </c:pt>
                <c:pt idx="12">
                  <c:v>296</c:v>
                </c:pt>
                <c:pt idx="13">
                  <c:v>666</c:v>
                </c:pt>
                <c:pt idx="14">
                  <c:v>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AA-44BC-82F5-F0FF1098A215}"/>
            </c:ext>
          </c:extLst>
        </c:ser>
        <c:ser>
          <c:idx val="29"/>
          <c:order val="29"/>
          <c:tx>
            <c:strRef>
              <c:f>Sheet1!$AE$4:$AE$5</c:f>
              <c:strCache>
                <c:ptCount val="2"/>
                <c:pt idx="0">
                  <c:v>18-Jan</c:v>
                </c:pt>
              </c:strCache>
            </c:strRef>
          </c:tx>
          <c:spPr>
            <a:solidFill>
              <a:schemeClr val="accent5">
                <a:shade val="7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Sheet1!$AE$8:$AE$22</c:f>
              <c:numCache>
                <c:formatCode>General</c:formatCode>
                <c:ptCount val="15"/>
                <c:pt idx="0">
                  <c:v>1136</c:v>
                </c:pt>
                <c:pt idx="1">
                  <c:v>1027</c:v>
                </c:pt>
                <c:pt idx="2">
                  <c:v>873</c:v>
                </c:pt>
                <c:pt idx="3">
                  <c:v>1038</c:v>
                </c:pt>
                <c:pt idx="4">
                  <c:v>889</c:v>
                </c:pt>
                <c:pt idx="5">
                  <c:v>905</c:v>
                </c:pt>
                <c:pt idx="6">
                  <c:v>896</c:v>
                </c:pt>
                <c:pt idx="7">
                  <c:v>805</c:v>
                </c:pt>
                <c:pt idx="8">
                  <c:v>735</c:v>
                </c:pt>
                <c:pt idx="9">
                  <c:v>866</c:v>
                </c:pt>
                <c:pt idx="10">
                  <c:v>747</c:v>
                </c:pt>
                <c:pt idx="11">
                  <c:v>780</c:v>
                </c:pt>
                <c:pt idx="12">
                  <c:v>357</c:v>
                </c:pt>
                <c:pt idx="13">
                  <c:v>670</c:v>
                </c:pt>
                <c:pt idx="14">
                  <c:v>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0-47C3-9FB0-DDCC0CE5DE49}"/>
            </c:ext>
          </c:extLst>
        </c:ser>
        <c:ser>
          <c:idx val="30"/>
          <c:order val="30"/>
          <c:tx>
            <c:strRef>
              <c:f>Sheet1!$AF$4:$AF$5</c:f>
              <c:strCache>
                <c:ptCount val="2"/>
                <c:pt idx="0">
                  <c:v>19-Jan</c:v>
                </c:pt>
              </c:strCache>
            </c:strRef>
          </c:tx>
          <c:spPr>
            <a:solidFill>
              <a:schemeClr val="accent5">
                <a:shade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Sheet1!$AF$8:$AF$22</c:f>
              <c:numCache>
                <c:formatCode>General</c:formatCode>
                <c:ptCount val="15"/>
                <c:pt idx="0">
                  <c:v>1129</c:v>
                </c:pt>
                <c:pt idx="1">
                  <c:v>1034</c:v>
                </c:pt>
                <c:pt idx="2">
                  <c:v>900</c:v>
                </c:pt>
                <c:pt idx="3">
                  <c:v>1033</c:v>
                </c:pt>
                <c:pt idx="4">
                  <c:v>891</c:v>
                </c:pt>
                <c:pt idx="5">
                  <c:v>907</c:v>
                </c:pt>
                <c:pt idx="6">
                  <c:v>897</c:v>
                </c:pt>
                <c:pt idx="7">
                  <c:v>810</c:v>
                </c:pt>
                <c:pt idx="8">
                  <c:v>759</c:v>
                </c:pt>
                <c:pt idx="9">
                  <c:v>874</c:v>
                </c:pt>
                <c:pt idx="10">
                  <c:v>745</c:v>
                </c:pt>
                <c:pt idx="11">
                  <c:v>779</c:v>
                </c:pt>
                <c:pt idx="12">
                  <c:v>354</c:v>
                </c:pt>
                <c:pt idx="13">
                  <c:v>694</c:v>
                </c:pt>
                <c:pt idx="14">
                  <c:v>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0-47C3-9FB0-DDCC0CE5DE49}"/>
            </c:ext>
          </c:extLst>
        </c:ser>
        <c:ser>
          <c:idx val="31"/>
          <c:order val="31"/>
          <c:tx>
            <c:strRef>
              <c:f>Sheet1!$AG$4:$AG$5</c:f>
              <c:strCache>
                <c:ptCount val="2"/>
                <c:pt idx="0">
                  <c:v>20-Jan</c:v>
                </c:pt>
              </c:strCache>
            </c:strRef>
          </c:tx>
          <c:spPr>
            <a:solidFill>
              <a:schemeClr val="accent5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Sheet1!$AG$8:$AG$22</c:f>
              <c:numCache>
                <c:formatCode>General</c:formatCode>
                <c:ptCount val="15"/>
                <c:pt idx="0">
                  <c:v>1136</c:v>
                </c:pt>
                <c:pt idx="1">
                  <c:v>1041</c:v>
                </c:pt>
                <c:pt idx="2">
                  <c:v>898</c:v>
                </c:pt>
                <c:pt idx="3">
                  <c:v>1034</c:v>
                </c:pt>
                <c:pt idx="4">
                  <c:v>890</c:v>
                </c:pt>
                <c:pt idx="5">
                  <c:v>910</c:v>
                </c:pt>
                <c:pt idx="6">
                  <c:v>899</c:v>
                </c:pt>
                <c:pt idx="7">
                  <c:v>812</c:v>
                </c:pt>
                <c:pt idx="8">
                  <c:v>773</c:v>
                </c:pt>
                <c:pt idx="9">
                  <c:v>906</c:v>
                </c:pt>
                <c:pt idx="10">
                  <c:v>818</c:v>
                </c:pt>
                <c:pt idx="11">
                  <c:v>779</c:v>
                </c:pt>
                <c:pt idx="12">
                  <c:v>357</c:v>
                </c:pt>
                <c:pt idx="13">
                  <c:v>694</c:v>
                </c:pt>
                <c:pt idx="14">
                  <c:v>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30-47C3-9FB0-DDCC0CE5DE49}"/>
            </c:ext>
          </c:extLst>
        </c:ser>
        <c:ser>
          <c:idx val="32"/>
          <c:order val="32"/>
          <c:tx>
            <c:strRef>
              <c:f>Sheet1!$AH$4:$AH$5</c:f>
              <c:strCache>
                <c:ptCount val="2"/>
                <c:pt idx="0">
                  <c:v>21-Jan</c:v>
                </c:pt>
              </c:strCache>
            </c:strRef>
          </c:tx>
          <c:spPr>
            <a:solidFill>
              <a:schemeClr val="accent5">
                <a:shade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Sheet1!$AH$8:$AH$22</c:f>
              <c:numCache>
                <c:formatCode>General</c:formatCode>
                <c:ptCount val="15"/>
                <c:pt idx="0">
                  <c:v>1136</c:v>
                </c:pt>
                <c:pt idx="1">
                  <c:v>1050</c:v>
                </c:pt>
                <c:pt idx="2">
                  <c:v>897</c:v>
                </c:pt>
                <c:pt idx="3">
                  <c:v>1035</c:v>
                </c:pt>
                <c:pt idx="4">
                  <c:v>904</c:v>
                </c:pt>
                <c:pt idx="5">
                  <c:v>1009</c:v>
                </c:pt>
                <c:pt idx="6">
                  <c:v>902</c:v>
                </c:pt>
                <c:pt idx="7">
                  <c:v>813</c:v>
                </c:pt>
                <c:pt idx="8">
                  <c:v>792</c:v>
                </c:pt>
                <c:pt idx="9">
                  <c:v>905</c:v>
                </c:pt>
                <c:pt idx="10">
                  <c:v>822</c:v>
                </c:pt>
                <c:pt idx="11">
                  <c:v>781</c:v>
                </c:pt>
                <c:pt idx="12">
                  <c:v>379</c:v>
                </c:pt>
                <c:pt idx="13">
                  <c:v>697</c:v>
                </c:pt>
                <c:pt idx="14">
                  <c:v>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30-47C3-9FB0-DDCC0CE5DE49}"/>
            </c:ext>
          </c:extLst>
        </c:ser>
        <c:ser>
          <c:idx val="33"/>
          <c:order val="33"/>
          <c:tx>
            <c:strRef>
              <c:f>Sheet1!$AI$4:$AI$5</c:f>
              <c:strCache>
                <c:ptCount val="2"/>
                <c:pt idx="0">
                  <c:v>24-Jan</c:v>
                </c:pt>
              </c:strCache>
            </c:strRef>
          </c:tx>
          <c:spPr>
            <a:solidFill>
              <a:schemeClr val="accent5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Sheet1!$AI$8:$AI$22</c:f>
              <c:numCache>
                <c:formatCode>General</c:formatCode>
                <c:ptCount val="15"/>
                <c:pt idx="0">
                  <c:v>1139</c:v>
                </c:pt>
                <c:pt idx="1">
                  <c:v>1058</c:v>
                </c:pt>
                <c:pt idx="2">
                  <c:v>911</c:v>
                </c:pt>
                <c:pt idx="3">
                  <c:v>1033</c:v>
                </c:pt>
                <c:pt idx="4">
                  <c:v>1005</c:v>
                </c:pt>
                <c:pt idx="5">
                  <c:v>1027</c:v>
                </c:pt>
                <c:pt idx="6">
                  <c:v>905</c:v>
                </c:pt>
                <c:pt idx="7">
                  <c:v>824</c:v>
                </c:pt>
                <c:pt idx="8">
                  <c:v>802</c:v>
                </c:pt>
                <c:pt idx="9">
                  <c:v>906</c:v>
                </c:pt>
                <c:pt idx="10">
                  <c:v>820</c:v>
                </c:pt>
                <c:pt idx="11">
                  <c:v>826</c:v>
                </c:pt>
                <c:pt idx="12">
                  <c:v>672</c:v>
                </c:pt>
                <c:pt idx="13">
                  <c:v>698</c:v>
                </c:pt>
                <c:pt idx="14">
                  <c:v>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30-4679-A4DD-29B1A7A2C51B}"/>
            </c:ext>
          </c:extLst>
        </c:ser>
        <c:ser>
          <c:idx val="34"/>
          <c:order val="34"/>
          <c:tx>
            <c:strRef>
              <c:f>Sheet1!$AJ$4:$AJ$5</c:f>
              <c:strCache>
                <c:ptCount val="2"/>
                <c:pt idx="0">
                  <c:v>25-Jan</c:v>
                </c:pt>
              </c:strCache>
            </c:strRef>
          </c:tx>
          <c:spPr>
            <a:solidFill>
              <a:schemeClr val="accent5">
                <a:shade val="7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Sheet1!$AJ$8:$AJ$22</c:f>
              <c:numCache>
                <c:formatCode>General</c:formatCode>
                <c:ptCount val="15"/>
                <c:pt idx="0">
                  <c:v>1140</c:v>
                </c:pt>
                <c:pt idx="1">
                  <c:v>1062</c:v>
                </c:pt>
                <c:pt idx="2">
                  <c:v>920</c:v>
                </c:pt>
                <c:pt idx="3">
                  <c:v>1017</c:v>
                </c:pt>
                <c:pt idx="4">
                  <c:v>996</c:v>
                </c:pt>
                <c:pt idx="5">
                  <c:v>996</c:v>
                </c:pt>
                <c:pt idx="6">
                  <c:v>905</c:v>
                </c:pt>
                <c:pt idx="7">
                  <c:v>816</c:v>
                </c:pt>
                <c:pt idx="8">
                  <c:v>804</c:v>
                </c:pt>
                <c:pt idx="9">
                  <c:v>893</c:v>
                </c:pt>
                <c:pt idx="10">
                  <c:v>823</c:v>
                </c:pt>
                <c:pt idx="11">
                  <c:v>810</c:v>
                </c:pt>
                <c:pt idx="12">
                  <c:v>667</c:v>
                </c:pt>
                <c:pt idx="13">
                  <c:v>706</c:v>
                </c:pt>
                <c:pt idx="14">
                  <c:v>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30-4679-A4DD-29B1A7A2C51B}"/>
            </c:ext>
          </c:extLst>
        </c:ser>
        <c:ser>
          <c:idx val="35"/>
          <c:order val="35"/>
          <c:tx>
            <c:strRef>
              <c:f>Sheet1!$AK$4:$AK$5</c:f>
              <c:strCache>
                <c:ptCount val="2"/>
                <c:pt idx="0">
                  <c:v>26-Jan</c:v>
                </c:pt>
              </c:strCache>
            </c:strRef>
          </c:tx>
          <c:spPr>
            <a:solidFill>
              <a:schemeClr val="accent5">
                <a:shade val="7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Sheet1!$AK$8:$AK$22</c:f>
              <c:numCache>
                <c:formatCode>General</c:formatCode>
                <c:ptCount val="15"/>
                <c:pt idx="0">
                  <c:v>1140</c:v>
                </c:pt>
                <c:pt idx="1">
                  <c:v>1063</c:v>
                </c:pt>
                <c:pt idx="2">
                  <c:v>918</c:v>
                </c:pt>
                <c:pt idx="3">
                  <c:v>1017</c:v>
                </c:pt>
                <c:pt idx="4">
                  <c:v>976</c:v>
                </c:pt>
                <c:pt idx="5">
                  <c:v>1002</c:v>
                </c:pt>
                <c:pt idx="6">
                  <c:v>937</c:v>
                </c:pt>
                <c:pt idx="7">
                  <c:v>817</c:v>
                </c:pt>
                <c:pt idx="8">
                  <c:v>805</c:v>
                </c:pt>
                <c:pt idx="9">
                  <c:v>905</c:v>
                </c:pt>
                <c:pt idx="10">
                  <c:v>827</c:v>
                </c:pt>
                <c:pt idx="11">
                  <c:v>824</c:v>
                </c:pt>
                <c:pt idx="12">
                  <c:v>667</c:v>
                </c:pt>
                <c:pt idx="13">
                  <c:v>719</c:v>
                </c:pt>
                <c:pt idx="14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C2-4B7E-9431-CB5E95CA325D}"/>
            </c:ext>
          </c:extLst>
        </c:ser>
        <c:ser>
          <c:idx val="36"/>
          <c:order val="36"/>
          <c:tx>
            <c:strRef>
              <c:f>Sheet1!$AL$4:$AL$5</c:f>
              <c:strCache>
                <c:ptCount val="2"/>
                <c:pt idx="0">
                  <c:v>27-Jan</c:v>
                </c:pt>
              </c:strCache>
            </c:strRef>
          </c:tx>
          <c:spPr>
            <a:solidFill>
              <a:schemeClr val="accent5">
                <a:shade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Sheet1!$AL$8:$AL$22</c:f>
              <c:numCache>
                <c:formatCode>General</c:formatCode>
                <c:ptCount val="15"/>
                <c:pt idx="0">
                  <c:v>1152</c:v>
                </c:pt>
                <c:pt idx="1">
                  <c:v>1075</c:v>
                </c:pt>
                <c:pt idx="2">
                  <c:v>920</c:v>
                </c:pt>
                <c:pt idx="3">
                  <c:v>1016</c:v>
                </c:pt>
                <c:pt idx="4">
                  <c:v>976</c:v>
                </c:pt>
                <c:pt idx="5">
                  <c:v>1001</c:v>
                </c:pt>
                <c:pt idx="6">
                  <c:v>939</c:v>
                </c:pt>
                <c:pt idx="7">
                  <c:v>817</c:v>
                </c:pt>
                <c:pt idx="8">
                  <c:v>808</c:v>
                </c:pt>
                <c:pt idx="9">
                  <c:v>905</c:v>
                </c:pt>
                <c:pt idx="10">
                  <c:v>828</c:v>
                </c:pt>
                <c:pt idx="11">
                  <c:v>817</c:v>
                </c:pt>
                <c:pt idx="12">
                  <c:v>700</c:v>
                </c:pt>
                <c:pt idx="13">
                  <c:v>736</c:v>
                </c:pt>
                <c:pt idx="14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2-4B7E-9431-CB5E95CA325D}"/>
            </c:ext>
          </c:extLst>
        </c:ser>
        <c:ser>
          <c:idx val="37"/>
          <c:order val="37"/>
          <c:tx>
            <c:strRef>
              <c:f>Sheet1!$AM$4:$AM$5</c:f>
              <c:strCache>
                <c:ptCount val="2"/>
                <c:pt idx="0">
                  <c:v>31-Jan</c:v>
                </c:pt>
              </c:strCache>
            </c:strRef>
          </c:tx>
          <c:spPr>
            <a:solidFill>
              <a:schemeClr val="accent5">
                <a:shade val="8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Sheet1!$AM$8:$AM$22</c:f>
              <c:numCache>
                <c:formatCode>General</c:formatCode>
                <c:ptCount val="15"/>
                <c:pt idx="0">
                  <c:v>1173</c:v>
                </c:pt>
                <c:pt idx="1">
                  <c:v>1084</c:v>
                </c:pt>
                <c:pt idx="2">
                  <c:v>964</c:v>
                </c:pt>
                <c:pt idx="3">
                  <c:v>1020</c:v>
                </c:pt>
                <c:pt idx="4">
                  <c:v>975</c:v>
                </c:pt>
                <c:pt idx="5">
                  <c:v>1005</c:v>
                </c:pt>
                <c:pt idx="6">
                  <c:v>937</c:v>
                </c:pt>
                <c:pt idx="7">
                  <c:v>870</c:v>
                </c:pt>
                <c:pt idx="8">
                  <c:v>818</c:v>
                </c:pt>
                <c:pt idx="9">
                  <c:v>907</c:v>
                </c:pt>
                <c:pt idx="10">
                  <c:v>841</c:v>
                </c:pt>
                <c:pt idx="11">
                  <c:v>804</c:v>
                </c:pt>
                <c:pt idx="12">
                  <c:v>780</c:v>
                </c:pt>
                <c:pt idx="13">
                  <c:v>759</c:v>
                </c:pt>
                <c:pt idx="14">
                  <c:v>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43-4676-8EBD-143D928024BA}"/>
            </c:ext>
          </c:extLst>
        </c:ser>
        <c:ser>
          <c:idx val="38"/>
          <c:order val="38"/>
          <c:tx>
            <c:strRef>
              <c:f>Sheet1!$AN$4:$AN$5</c:f>
              <c:strCache>
                <c:ptCount val="2"/>
                <c:pt idx="0">
                  <c:v>1-Feb</c:v>
                </c:pt>
              </c:strCache>
            </c:strRef>
          </c:tx>
          <c:spPr>
            <a:solidFill>
              <a:schemeClr val="accent5">
                <a:shade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Sheet1!$AN$8:$AN$22</c:f>
              <c:numCache>
                <c:formatCode>General</c:formatCode>
                <c:ptCount val="15"/>
                <c:pt idx="0">
                  <c:v>1173</c:v>
                </c:pt>
                <c:pt idx="1">
                  <c:v>1087</c:v>
                </c:pt>
                <c:pt idx="2">
                  <c:v>964</c:v>
                </c:pt>
                <c:pt idx="3">
                  <c:v>1020</c:v>
                </c:pt>
                <c:pt idx="4">
                  <c:v>975</c:v>
                </c:pt>
                <c:pt idx="5">
                  <c:v>1005</c:v>
                </c:pt>
                <c:pt idx="6">
                  <c:v>937</c:v>
                </c:pt>
                <c:pt idx="7">
                  <c:v>870</c:v>
                </c:pt>
                <c:pt idx="8">
                  <c:v>818</c:v>
                </c:pt>
                <c:pt idx="9">
                  <c:v>907</c:v>
                </c:pt>
                <c:pt idx="10">
                  <c:v>841</c:v>
                </c:pt>
                <c:pt idx="11">
                  <c:v>804</c:v>
                </c:pt>
                <c:pt idx="12">
                  <c:v>781</c:v>
                </c:pt>
                <c:pt idx="13">
                  <c:v>761</c:v>
                </c:pt>
                <c:pt idx="14">
                  <c:v>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43-4676-8EBD-143D928024BA}"/>
            </c:ext>
          </c:extLst>
        </c:ser>
        <c:ser>
          <c:idx val="39"/>
          <c:order val="39"/>
          <c:tx>
            <c:strRef>
              <c:f>Sheet1!$AO$4:$AO$5</c:f>
              <c:strCache>
                <c:ptCount val="2"/>
                <c:pt idx="0">
                  <c:v>2-Feb</c:v>
                </c:pt>
              </c:strCache>
            </c:strRef>
          </c:tx>
          <c:spPr>
            <a:solidFill>
              <a:schemeClr val="accent5">
                <a:shade val="8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Sheet1!$AO$8:$AO$22</c:f>
              <c:numCache>
                <c:formatCode>General</c:formatCode>
                <c:ptCount val="15"/>
                <c:pt idx="0">
                  <c:v>1173</c:v>
                </c:pt>
                <c:pt idx="1">
                  <c:v>1088</c:v>
                </c:pt>
                <c:pt idx="2">
                  <c:v>964</c:v>
                </c:pt>
                <c:pt idx="3">
                  <c:v>1020</c:v>
                </c:pt>
                <c:pt idx="4">
                  <c:v>976</c:v>
                </c:pt>
                <c:pt idx="5">
                  <c:v>1005</c:v>
                </c:pt>
                <c:pt idx="6">
                  <c:v>937</c:v>
                </c:pt>
                <c:pt idx="7">
                  <c:v>871</c:v>
                </c:pt>
                <c:pt idx="8">
                  <c:v>818</c:v>
                </c:pt>
                <c:pt idx="9">
                  <c:v>907</c:v>
                </c:pt>
                <c:pt idx="10">
                  <c:v>841</c:v>
                </c:pt>
                <c:pt idx="11">
                  <c:v>804</c:v>
                </c:pt>
                <c:pt idx="12">
                  <c:v>782</c:v>
                </c:pt>
                <c:pt idx="13">
                  <c:v>765</c:v>
                </c:pt>
                <c:pt idx="14">
                  <c:v>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43-4676-8EBD-143D928024BA}"/>
            </c:ext>
          </c:extLst>
        </c:ser>
        <c:ser>
          <c:idx val="40"/>
          <c:order val="40"/>
          <c:tx>
            <c:strRef>
              <c:f>Sheet1!$AP$4:$AP$5</c:f>
              <c:strCache>
                <c:ptCount val="2"/>
                <c:pt idx="0">
                  <c:v>3-Feb</c:v>
                </c:pt>
              </c:strCache>
            </c:strRef>
          </c:tx>
          <c:spPr>
            <a:solidFill>
              <a:schemeClr val="accent5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Sheet1!$AP$8:$AP$22</c:f>
              <c:numCache>
                <c:formatCode>General</c:formatCode>
                <c:ptCount val="15"/>
                <c:pt idx="0">
                  <c:v>1195</c:v>
                </c:pt>
                <c:pt idx="1">
                  <c:v>1090</c:v>
                </c:pt>
                <c:pt idx="2">
                  <c:v>966</c:v>
                </c:pt>
                <c:pt idx="3">
                  <c:v>1015</c:v>
                </c:pt>
                <c:pt idx="4">
                  <c:v>980</c:v>
                </c:pt>
                <c:pt idx="5">
                  <c:v>1000</c:v>
                </c:pt>
                <c:pt idx="6">
                  <c:v>937</c:v>
                </c:pt>
                <c:pt idx="7">
                  <c:v>876</c:v>
                </c:pt>
                <c:pt idx="8">
                  <c:v>856</c:v>
                </c:pt>
                <c:pt idx="9">
                  <c:v>903</c:v>
                </c:pt>
                <c:pt idx="10">
                  <c:v>840</c:v>
                </c:pt>
                <c:pt idx="11">
                  <c:v>812</c:v>
                </c:pt>
                <c:pt idx="12">
                  <c:v>814</c:v>
                </c:pt>
                <c:pt idx="13">
                  <c:v>795</c:v>
                </c:pt>
                <c:pt idx="14">
                  <c:v>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43-4676-8EBD-143D928024BA}"/>
            </c:ext>
          </c:extLst>
        </c:ser>
        <c:ser>
          <c:idx val="41"/>
          <c:order val="41"/>
          <c:tx>
            <c:strRef>
              <c:f>Sheet1!$AQ$4:$AQ$5</c:f>
              <c:strCache>
                <c:ptCount val="2"/>
                <c:pt idx="0">
                  <c:v>4-Feb</c:v>
                </c:pt>
              </c:strCache>
            </c:strRef>
          </c:tx>
          <c:spPr>
            <a:solidFill>
              <a:schemeClr val="accent5">
                <a:shade val="8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Sheet1!$AQ$8:$AQ$22</c:f>
              <c:numCache>
                <c:formatCode>General</c:formatCode>
                <c:ptCount val="15"/>
                <c:pt idx="0">
                  <c:v>1195</c:v>
                </c:pt>
                <c:pt idx="1">
                  <c:v>1094</c:v>
                </c:pt>
                <c:pt idx="2">
                  <c:v>967</c:v>
                </c:pt>
                <c:pt idx="3">
                  <c:v>1014</c:v>
                </c:pt>
                <c:pt idx="4">
                  <c:v>977</c:v>
                </c:pt>
                <c:pt idx="5">
                  <c:v>996</c:v>
                </c:pt>
                <c:pt idx="6">
                  <c:v>936</c:v>
                </c:pt>
                <c:pt idx="7">
                  <c:v>880</c:v>
                </c:pt>
                <c:pt idx="8">
                  <c:v>858</c:v>
                </c:pt>
                <c:pt idx="9">
                  <c:v>902</c:v>
                </c:pt>
                <c:pt idx="10">
                  <c:v>840</c:v>
                </c:pt>
                <c:pt idx="11">
                  <c:v>817</c:v>
                </c:pt>
                <c:pt idx="12">
                  <c:v>835</c:v>
                </c:pt>
                <c:pt idx="13">
                  <c:v>797</c:v>
                </c:pt>
                <c:pt idx="14">
                  <c:v>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743-4676-8EBD-143D928024BA}"/>
            </c:ext>
          </c:extLst>
        </c:ser>
        <c:ser>
          <c:idx val="42"/>
          <c:order val="42"/>
          <c:tx>
            <c:strRef>
              <c:f>Sheet1!$AR$4:$AR$5</c:f>
              <c:strCache>
                <c:ptCount val="2"/>
                <c:pt idx="0">
                  <c:v>7-Feb</c:v>
                </c:pt>
              </c:strCache>
            </c:strRef>
          </c:tx>
          <c:spPr>
            <a:solidFill>
              <a:schemeClr val="accent5">
                <a:shade val="8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Sheet1!$AR$8:$AR$22</c:f>
              <c:numCache>
                <c:formatCode>General</c:formatCode>
                <c:ptCount val="15"/>
                <c:pt idx="0">
                  <c:v>1195</c:v>
                </c:pt>
                <c:pt idx="1">
                  <c:v>1096</c:v>
                </c:pt>
                <c:pt idx="2">
                  <c:v>967</c:v>
                </c:pt>
                <c:pt idx="3">
                  <c:v>1014</c:v>
                </c:pt>
                <c:pt idx="4">
                  <c:v>977</c:v>
                </c:pt>
                <c:pt idx="5">
                  <c:v>996</c:v>
                </c:pt>
                <c:pt idx="6">
                  <c:v>936</c:v>
                </c:pt>
                <c:pt idx="7">
                  <c:v>880</c:v>
                </c:pt>
                <c:pt idx="8">
                  <c:v>858</c:v>
                </c:pt>
                <c:pt idx="9">
                  <c:v>902</c:v>
                </c:pt>
                <c:pt idx="10">
                  <c:v>840</c:v>
                </c:pt>
                <c:pt idx="11">
                  <c:v>817</c:v>
                </c:pt>
                <c:pt idx="12">
                  <c:v>835</c:v>
                </c:pt>
                <c:pt idx="13">
                  <c:v>797</c:v>
                </c:pt>
                <c:pt idx="14">
                  <c:v>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B8-4E1E-A764-CD2B4F8E54FE}"/>
            </c:ext>
          </c:extLst>
        </c:ser>
        <c:ser>
          <c:idx val="43"/>
          <c:order val="43"/>
          <c:tx>
            <c:strRef>
              <c:f>Sheet1!$AS$4:$AS$5</c:f>
              <c:strCache>
                <c:ptCount val="2"/>
                <c:pt idx="0">
                  <c:v>8-Feb</c:v>
                </c:pt>
              </c:strCache>
            </c:strRef>
          </c:tx>
          <c:spPr>
            <a:solidFill>
              <a:schemeClr val="accent5">
                <a:shade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Sheet1!$AS$8:$AS$22</c:f>
              <c:numCache>
                <c:formatCode>General</c:formatCode>
                <c:ptCount val="15"/>
                <c:pt idx="0">
                  <c:v>1198</c:v>
                </c:pt>
                <c:pt idx="1">
                  <c:v>1096</c:v>
                </c:pt>
                <c:pt idx="2">
                  <c:v>970</c:v>
                </c:pt>
                <c:pt idx="3">
                  <c:v>1012</c:v>
                </c:pt>
                <c:pt idx="4">
                  <c:v>991</c:v>
                </c:pt>
                <c:pt idx="5">
                  <c:v>998</c:v>
                </c:pt>
                <c:pt idx="6">
                  <c:v>935</c:v>
                </c:pt>
                <c:pt idx="7">
                  <c:v>899</c:v>
                </c:pt>
                <c:pt idx="8">
                  <c:v>874</c:v>
                </c:pt>
                <c:pt idx="9">
                  <c:v>900</c:v>
                </c:pt>
                <c:pt idx="10">
                  <c:v>838</c:v>
                </c:pt>
                <c:pt idx="11">
                  <c:v>820</c:v>
                </c:pt>
                <c:pt idx="12">
                  <c:v>837</c:v>
                </c:pt>
                <c:pt idx="13">
                  <c:v>797</c:v>
                </c:pt>
                <c:pt idx="14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B8-4E1E-A764-CD2B4F8E54FE}"/>
            </c:ext>
          </c:extLst>
        </c:ser>
        <c:ser>
          <c:idx val="44"/>
          <c:order val="44"/>
          <c:tx>
            <c:strRef>
              <c:f>Sheet1!$AT$4:$AT$5</c:f>
              <c:strCache>
                <c:ptCount val="2"/>
                <c:pt idx="0">
                  <c:v>9-Feb</c:v>
                </c:pt>
              </c:strCache>
            </c:strRef>
          </c:tx>
          <c:spPr>
            <a:solidFill>
              <a:schemeClr val="accent5">
                <a:shade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Sheet1!$AT$8:$AT$22</c:f>
              <c:numCache>
                <c:formatCode>General</c:formatCode>
                <c:ptCount val="15"/>
                <c:pt idx="0">
                  <c:v>1198</c:v>
                </c:pt>
                <c:pt idx="1">
                  <c:v>1096</c:v>
                </c:pt>
                <c:pt idx="2">
                  <c:v>970</c:v>
                </c:pt>
                <c:pt idx="3">
                  <c:v>1012</c:v>
                </c:pt>
                <c:pt idx="4">
                  <c:v>991</c:v>
                </c:pt>
                <c:pt idx="5">
                  <c:v>998</c:v>
                </c:pt>
                <c:pt idx="6">
                  <c:v>936</c:v>
                </c:pt>
                <c:pt idx="7">
                  <c:v>899</c:v>
                </c:pt>
                <c:pt idx="8">
                  <c:v>874</c:v>
                </c:pt>
                <c:pt idx="9">
                  <c:v>900</c:v>
                </c:pt>
                <c:pt idx="10">
                  <c:v>838</c:v>
                </c:pt>
                <c:pt idx="11">
                  <c:v>820</c:v>
                </c:pt>
                <c:pt idx="12">
                  <c:v>837</c:v>
                </c:pt>
                <c:pt idx="13">
                  <c:v>797</c:v>
                </c:pt>
                <c:pt idx="14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B8-4E1E-A764-CD2B4F8E54FE}"/>
            </c:ext>
          </c:extLst>
        </c:ser>
        <c:ser>
          <c:idx val="45"/>
          <c:order val="45"/>
          <c:tx>
            <c:strRef>
              <c:f>Sheet1!$AU$4:$AU$5</c:f>
              <c:strCache>
                <c:ptCount val="2"/>
                <c:pt idx="0">
                  <c:v>10-Feb</c:v>
                </c:pt>
              </c:strCache>
            </c:strRef>
          </c:tx>
          <c:spPr>
            <a:solidFill>
              <a:schemeClr val="accent5">
                <a:shade val="9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Sheet1!$AU$8:$AU$22</c:f>
              <c:numCache>
                <c:formatCode>General</c:formatCode>
                <c:ptCount val="15"/>
                <c:pt idx="0">
                  <c:v>1199</c:v>
                </c:pt>
                <c:pt idx="1">
                  <c:v>1098</c:v>
                </c:pt>
                <c:pt idx="2">
                  <c:v>971</c:v>
                </c:pt>
                <c:pt idx="3">
                  <c:v>1012</c:v>
                </c:pt>
                <c:pt idx="4">
                  <c:v>991</c:v>
                </c:pt>
                <c:pt idx="5">
                  <c:v>998</c:v>
                </c:pt>
                <c:pt idx="6">
                  <c:v>936</c:v>
                </c:pt>
                <c:pt idx="7">
                  <c:v>899</c:v>
                </c:pt>
                <c:pt idx="8">
                  <c:v>874</c:v>
                </c:pt>
                <c:pt idx="9">
                  <c:v>900</c:v>
                </c:pt>
                <c:pt idx="10">
                  <c:v>838</c:v>
                </c:pt>
                <c:pt idx="11">
                  <c:v>820</c:v>
                </c:pt>
                <c:pt idx="12">
                  <c:v>837</c:v>
                </c:pt>
                <c:pt idx="13">
                  <c:v>797</c:v>
                </c:pt>
                <c:pt idx="14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B8-4E1E-A764-CD2B4F8E54FE}"/>
            </c:ext>
          </c:extLst>
        </c:ser>
        <c:ser>
          <c:idx val="46"/>
          <c:order val="46"/>
          <c:tx>
            <c:strRef>
              <c:f>Sheet1!$AV$4:$AV$5</c:f>
              <c:strCache>
                <c:ptCount val="2"/>
                <c:pt idx="0">
                  <c:v>11-Feb</c:v>
                </c:pt>
              </c:strCache>
            </c:strRef>
          </c:tx>
          <c:spPr>
            <a:solidFill>
              <a:schemeClr val="accent5">
                <a:shade val="9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Sheet1!$AV$8:$AV$22</c:f>
              <c:numCache>
                <c:formatCode>General</c:formatCode>
                <c:ptCount val="15"/>
                <c:pt idx="0">
                  <c:v>1199</c:v>
                </c:pt>
                <c:pt idx="1">
                  <c:v>1098</c:v>
                </c:pt>
                <c:pt idx="2">
                  <c:v>971</c:v>
                </c:pt>
                <c:pt idx="3">
                  <c:v>1012</c:v>
                </c:pt>
                <c:pt idx="4">
                  <c:v>991</c:v>
                </c:pt>
                <c:pt idx="5">
                  <c:v>998</c:v>
                </c:pt>
                <c:pt idx="6">
                  <c:v>936</c:v>
                </c:pt>
                <c:pt idx="7">
                  <c:v>899</c:v>
                </c:pt>
                <c:pt idx="8">
                  <c:v>874</c:v>
                </c:pt>
                <c:pt idx="9">
                  <c:v>900</c:v>
                </c:pt>
                <c:pt idx="10">
                  <c:v>838</c:v>
                </c:pt>
                <c:pt idx="11">
                  <c:v>820</c:v>
                </c:pt>
                <c:pt idx="12">
                  <c:v>837</c:v>
                </c:pt>
                <c:pt idx="13">
                  <c:v>797</c:v>
                </c:pt>
                <c:pt idx="14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BB8-4E1E-A764-CD2B4F8E54FE}"/>
            </c:ext>
          </c:extLst>
        </c:ser>
        <c:ser>
          <c:idx val="47"/>
          <c:order val="47"/>
          <c:tx>
            <c:strRef>
              <c:f>Sheet1!$AW$4:$AW$5</c:f>
              <c:strCache>
                <c:ptCount val="2"/>
                <c:pt idx="0">
                  <c:v>14-Feb</c:v>
                </c:pt>
              </c:strCache>
            </c:strRef>
          </c:tx>
          <c:spPr>
            <a:solidFill>
              <a:schemeClr val="accent5">
                <a:shade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Sheet1!$AW$8:$AW$22</c:f>
              <c:numCache>
                <c:formatCode>General</c:formatCode>
                <c:ptCount val="15"/>
                <c:pt idx="0">
                  <c:v>1237</c:v>
                </c:pt>
                <c:pt idx="1">
                  <c:v>1098</c:v>
                </c:pt>
                <c:pt idx="2">
                  <c:v>985</c:v>
                </c:pt>
                <c:pt idx="3">
                  <c:v>1005</c:v>
                </c:pt>
                <c:pt idx="4">
                  <c:v>985</c:v>
                </c:pt>
                <c:pt idx="5">
                  <c:v>989</c:v>
                </c:pt>
                <c:pt idx="6">
                  <c:v>934</c:v>
                </c:pt>
                <c:pt idx="7">
                  <c:v>902</c:v>
                </c:pt>
                <c:pt idx="8">
                  <c:v>875</c:v>
                </c:pt>
                <c:pt idx="9">
                  <c:v>883</c:v>
                </c:pt>
                <c:pt idx="10">
                  <c:v>836</c:v>
                </c:pt>
                <c:pt idx="11">
                  <c:v>821</c:v>
                </c:pt>
                <c:pt idx="12">
                  <c:v>829</c:v>
                </c:pt>
                <c:pt idx="13">
                  <c:v>806</c:v>
                </c:pt>
                <c:pt idx="14">
                  <c:v>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95-4DA5-84EF-7C6CD9D58C61}"/>
            </c:ext>
          </c:extLst>
        </c:ser>
        <c:ser>
          <c:idx val="48"/>
          <c:order val="48"/>
          <c:tx>
            <c:strRef>
              <c:f>Sheet1!$AX$4:$AX$5</c:f>
              <c:strCache>
                <c:ptCount val="2"/>
                <c:pt idx="0">
                  <c:v>15-Feb</c:v>
                </c:pt>
              </c:strCache>
            </c:strRef>
          </c:tx>
          <c:spPr>
            <a:solidFill>
              <a:schemeClr val="accent5">
                <a:shade val="9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Sheet1!$AX$8:$AX$22</c:f>
              <c:numCache>
                <c:formatCode>General</c:formatCode>
                <c:ptCount val="15"/>
                <c:pt idx="0">
                  <c:v>1236</c:v>
                </c:pt>
                <c:pt idx="1">
                  <c:v>1098</c:v>
                </c:pt>
                <c:pt idx="2">
                  <c:v>986</c:v>
                </c:pt>
                <c:pt idx="3">
                  <c:v>1004</c:v>
                </c:pt>
                <c:pt idx="4">
                  <c:v>981</c:v>
                </c:pt>
                <c:pt idx="5">
                  <c:v>989</c:v>
                </c:pt>
                <c:pt idx="6">
                  <c:v>934</c:v>
                </c:pt>
                <c:pt idx="7">
                  <c:v>900</c:v>
                </c:pt>
                <c:pt idx="8">
                  <c:v>874</c:v>
                </c:pt>
                <c:pt idx="9">
                  <c:v>883</c:v>
                </c:pt>
                <c:pt idx="10">
                  <c:v>837</c:v>
                </c:pt>
                <c:pt idx="11">
                  <c:v>816</c:v>
                </c:pt>
                <c:pt idx="12">
                  <c:v>830</c:v>
                </c:pt>
                <c:pt idx="13">
                  <c:v>805</c:v>
                </c:pt>
                <c:pt idx="14">
                  <c:v>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95-4DA5-84EF-7C6CD9D58C61}"/>
            </c:ext>
          </c:extLst>
        </c:ser>
        <c:ser>
          <c:idx val="49"/>
          <c:order val="49"/>
          <c:tx>
            <c:strRef>
              <c:f>Sheet1!$AY$4:$AY$5</c:f>
              <c:strCache>
                <c:ptCount val="2"/>
                <c:pt idx="0">
                  <c:v>16-Feb</c:v>
                </c:pt>
              </c:strCache>
            </c:strRef>
          </c:tx>
          <c:spPr>
            <a:solidFill>
              <a:schemeClr val="accent5">
                <a:shade val="9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Sheet1!$AY$8:$AY$22</c:f>
              <c:numCache>
                <c:formatCode>General</c:formatCode>
                <c:ptCount val="15"/>
                <c:pt idx="0">
                  <c:v>1237</c:v>
                </c:pt>
                <c:pt idx="1">
                  <c:v>1098</c:v>
                </c:pt>
                <c:pt idx="2">
                  <c:v>985</c:v>
                </c:pt>
                <c:pt idx="3">
                  <c:v>1000</c:v>
                </c:pt>
                <c:pt idx="4">
                  <c:v>980</c:v>
                </c:pt>
                <c:pt idx="5">
                  <c:v>987</c:v>
                </c:pt>
                <c:pt idx="6">
                  <c:v>933</c:v>
                </c:pt>
                <c:pt idx="7">
                  <c:v>900</c:v>
                </c:pt>
                <c:pt idx="8">
                  <c:v>874</c:v>
                </c:pt>
                <c:pt idx="9">
                  <c:v>883</c:v>
                </c:pt>
                <c:pt idx="10">
                  <c:v>832</c:v>
                </c:pt>
                <c:pt idx="11">
                  <c:v>801</c:v>
                </c:pt>
                <c:pt idx="12">
                  <c:v>829</c:v>
                </c:pt>
                <c:pt idx="13">
                  <c:v>805</c:v>
                </c:pt>
                <c:pt idx="14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95-4DA5-84EF-7C6CD9D58C61}"/>
            </c:ext>
          </c:extLst>
        </c:ser>
        <c:ser>
          <c:idx val="50"/>
          <c:order val="50"/>
          <c:tx>
            <c:strRef>
              <c:f>Sheet1!$AZ$4:$AZ$5</c:f>
              <c:strCache>
                <c:ptCount val="2"/>
                <c:pt idx="0">
                  <c:v>17-Feb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Sheet1!$AZ$8:$AZ$22</c:f>
              <c:numCache>
                <c:formatCode>General</c:formatCode>
                <c:ptCount val="15"/>
                <c:pt idx="0">
                  <c:v>1237</c:v>
                </c:pt>
                <c:pt idx="1">
                  <c:v>1098</c:v>
                </c:pt>
                <c:pt idx="2">
                  <c:v>985</c:v>
                </c:pt>
                <c:pt idx="3">
                  <c:v>1000</c:v>
                </c:pt>
                <c:pt idx="4">
                  <c:v>980</c:v>
                </c:pt>
                <c:pt idx="5">
                  <c:v>987</c:v>
                </c:pt>
                <c:pt idx="6">
                  <c:v>933</c:v>
                </c:pt>
                <c:pt idx="7">
                  <c:v>900</c:v>
                </c:pt>
                <c:pt idx="8">
                  <c:v>874</c:v>
                </c:pt>
                <c:pt idx="9">
                  <c:v>883</c:v>
                </c:pt>
                <c:pt idx="10">
                  <c:v>832</c:v>
                </c:pt>
                <c:pt idx="11">
                  <c:v>801</c:v>
                </c:pt>
                <c:pt idx="12">
                  <c:v>829</c:v>
                </c:pt>
                <c:pt idx="13">
                  <c:v>805</c:v>
                </c:pt>
                <c:pt idx="14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95-4DA5-84EF-7C6CD9D58C61}"/>
            </c:ext>
          </c:extLst>
        </c:ser>
        <c:ser>
          <c:idx val="51"/>
          <c:order val="51"/>
          <c:tx>
            <c:strRef>
              <c:f>Sheet1!$BA$4:$BA$5</c:f>
              <c:strCache>
                <c:ptCount val="2"/>
                <c:pt idx="0">
                  <c:v>18-Feb</c:v>
                </c:pt>
              </c:strCache>
            </c:strRef>
          </c:tx>
          <c:spPr>
            <a:solidFill>
              <a:schemeClr val="accent5">
                <a:tint val="9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Sheet1!$BA$8:$BA$22</c:f>
              <c:numCache>
                <c:formatCode>General</c:formatCode>
                <c:ptCount val="15"/>
                <c:pt idx="0">
                  <c:v>1237</c:v>
                </c:pt>
                <c:pt idx="1">
                  <c:v>1098</c:v>
                </c:pt>
                <c:pt idx="2">
                  <c:v>985</c:v>
                </c:pt>
                <c:pt idx="3">
                  <c:v>1000</c:v>
                </c:pt>
                <c:pt idx="4">
                  <c:v>980</c:v>
                </c:pt>
                <c:pt idx="5">
                  <c:v>987</c:v>
                </c:pt>
                <c:pt idx="6">
                  <c:v>933</c:v>
                </c:pt>
                <c:pt idx="7">
                  <c:v>900</c:v>
                </c:pt>
                <c:pt idx="8">
                  <c:v>874</c:v>
                </c:pt>
                <c:pt idx="9">
                  <c:v>883</c:v>
                </c:pt>
                <c:pt idx="10">
                  <c:v>832</c:v>
                </c:pt>
                <c:pt idx="11">
                  <c:v>801</c:v>
                </c:pt>
                <c:pt idx="12">
                  <c:v>829</c:v>
                </c:pt>
                <c:pt idx="13">
                  <c:v>805</c:v>
                </c:pt>
                <c:pt idx="14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995-4DA5-84EF-7C6CD9D58C61}"/>
            </c:ext>
          </c:extLst>
        </c:ser>
        <c:ser>
          <c:idx val="52"/>
          <c:order val="52"/>
          <c:tx>
            <c:strRef>
              <c:f>Sheet1!$BB$4:$BB$5</c:f>
              <c:strCache>
                <c:ptCount val="2"/>
                <c:pt idx="0">
                  <c:v>22-Feb</c:v>
                </c:pt>
              </c:strCache>
            </c:strRef>
          </c:tx>
          <c:spPr>
            <a:solidFill>
              <a:schemeClr val="accent5">
                <a:tint val="9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Sheet1!$BB$8:$BB$22</c:f>
              <c:numCache>
                <c:formatCode>General</c:formatCode>
                <c:ptCount val="15"/>
                <c:pt idx="0">
                  <c:v>1233</c:v>
                </c:pt>
                <c:pt idx="1">
                  <c:v>1096</c:v>
                </c:pt>
                <c:pt idx="2">
                  <c:v>984</c:v>
                </c:pt>
                <c:pt idx="3">
                  <c:v>995</c:v>
                </c:pt>
                <c:pt idx="4">
                  <c:v>978</c:v>
                </c:pt>
                <c:pt idx="5">
                  <c:v>976</c:v>
                </c:pt>
                <c:pt idx="6">
                  <c:v>932</c:v>
                </c:pt>
                <c:pt idx="7">
                  <c:v>899</c:v>
                </c:pt>
                <c:pt idx="8">
                  <c:v>873</c:v>
                </c:pt>
                <c:pt idx="9">
                  <c:v>880</c:v>
                </c:pt>
                <c:pt idx="10">
                  <c:v>837</c:v>
                </c:pt>
                <c:pt idx="11">
                  <c:v>806</c:v>
                </c:pt>
                <c:pt idx="12">
                  <c:v>827</c:v>
                </c:pt>
                <c:pt idx="13">
                  <c:v>804</c:v>
                </c:pt>
                <c:pt idx="14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1-4FDF-968D-4842AE1454F4}"/>
            </c:ext>
          </c:extLst>
        </c:ser>
        <c:ser>
          <c:idx val="53"/>
          <c:order val="53"/>
          <c:tx>
            <c:strRef>
              <c:f>Sheet1!$BC$4:$BC$5</c:f>
              <c:strCache>
                <c:ptCount val="2"/>
                <c:pt idx="0">
                  <c:v>23-Feb</c:v>
                </c:pt>
              </c:strCache>
            </c:strRef>
          </c:tx>
          <c:spPr>
            <a:solidFill>
              <a:schemeClr val="accent5">
                <a:tint val="9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Sheet1!$BC$8:$BC$22</c:f>
              <c:numCache>
                <c:formatCode>General</c:formatCode>
                <c:ptCount val="15"/>
                <c:pt idx="0">
                  <c:v>1233</c:v>
                </c:pt>
                <c:pt idx="1">
                  <c:v>1097</c:v>
                </c:pt>
                <c:pt idx="2">
                  <c:v>984</c:v>
                </c:pt>
                <c:pt idx="3">
                  <c:v>996</c:v>
                </c:pt>
                <c:pt idx="4">
                  <c:v>978</c:v>
                </c:pt>
                <c:pt idx="5">
                  <c:v>976</c:v>
                </c:pt>
                <c:pt idx="6">
                  <c:v>932</c:v>
                </c:pt>
                <c:pt idx="7">
                  <c:v>900</c:v>
                </c:pt>
                <c:pt idx="8">
                  <c:v>873</c:v>
                </c:pt>
                <c:pt idx="9">
                  <c:v>880</c:v>
                </c:pt>
                <c:pt idx="10">
                  <c:v>837</c:v>
                </c:pt>
                <c:pt idx="11">
                  <c:v>806</c:v>
                </c:pt>
                <c:pt idx="12">
                  <c:v>827</c:v>
                </c:pt>
                <c:pt idx="13">
                  <c:v>804</c:v>
                </c:pt>
                <c:pt idx="14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D1-4FDF-968D-4842AE1454F4}"/>
            </c:ext>
          </c:extLst>
        </c:ser>
        <c:ser>
          <c:idx val="54"/>
          <c:order val="54"/>
          <c:tx>
            <c:strRef>
              <c:f>Sheet1!$BD$4:$BD$5</c:f>
              <c:strCache>
                <c:ptCount val="2"/>
                <c:pt idx="0">
                  <c:v>24-Feb</c:v>
                </c:pt>
              </c:strCache>
            </c:strRef>
          </c:tx>
          <c:spPr>
            <a:solidFill>
              <a:schemeClr val="accent5">
                <a:tint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Sheet1!$BD$8:$BD$22</c:f>
              <c:numCache>
                <c:formatCode>General</c:formatCode>
                <c:ptCount val="15"/>
                <c:pt idx="0">
                  <c:v>1233</c:v>
                </c:pt>
                <c:pt idx="1">
                  <c:v>1098</c:v>
                </c:pt>
                <c:pt idx="2">
                  <c:v>984</c:v>
                </c:pt>
                <c:pt idx="3">
                  <c:v>996</c:v>
                </c:pt>
                <c:pt idx="4">
                  <c:v>978</c:v>
                </c:pt>
                <c:pt idx="5">
                  <c:v>978</c:v>
                </c:pt>
                <c:pt idx="6">
                  <c:v>932</c:v>
                </c:pt>
                <c:pt idx="7">
                  <c:v>901</c:v>
                </c:pt>
                <c:pt idx="8">
                  <c:v>873</c:v>
                </c:pt>
                <c:pt idx="9">
                  <c:v>880</c:v>
                </c:pt>
                <c:pt idx="10">
                  <c:v>837</c:v>
                </c:pt>
                <c:pt idx="11">
                  <c:v>806</c:v>
                </c:pt>
                <c:pt idx="12">
                  <c:v>827</c:v>
                </c:pt>
                <c:pt idx="13">
                  <c:v>804</c:v>
                </c:pt>
                <c:pt idx="14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D1-4FDF-968D-4842AE1454F4}"/>
            </c:ext>
          </c:extLst>
        </c:ser>
        <c:ser>
          <c:idx val="55"/>
          <c:order val="55"/>
          <c:tx>
            <c:strRef>
              <c:f>Sheet1!$BE$4:$BE$5</c:f>
              <c:strCache>
                <c:ptCount val="2"/>
                <c:pt idx="0">
                  <c:v>25-Feb</c:v>
                </c:pt>
              </c:strCache>
            </c:strRef>
          </c:tx>
          <c:spPr>
            <a:solidFill>
              <a:schemeClr val="accent5">
                <a:tint val="9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Sheet1!$BE$8:$BE$22</c:f>
              <c:numCache>
                <c:formatCode>General</c:formatCode>
                <c:ptCount val="15"/>
                <c:pt idx="0">
                  <c:v>1233</c:v>
                </c:pt>
                <c:pt idx="1">
                  <c:v>1099</c:v>
                </c:pt>
                <c:pt idx="2">
                  <c:v>984</c:v>
                </c:pt>
                <c:pt idx="3">
                  <c:v>996</c:v>
                </c:pt>
                <c:pt idx="4">
                  <c:v>978</c:v>
                </c:pt>
                <c:pt idx="5">
                  <c:v>978</c:v>
                </c:pt>
                <c:pt idx="6">
                  <c:v>932</c:v>
                </c:pt>
                <c:pt idx="7">
                  <c:v>901</c:v>
                </c:pt>
                <c:pt idx="8">
                  <c:v>873</c:v>
                </c:pt>
                <c:pt idx="9">
                  <c:v>880</c:v>
                </c:pt>
                <c:pt idx="10">
                  <c:v>837</c:v>
                </c:pt>
                <c:pt idx="11">
                  <c:v>806</c:v>
                </c:pt>
                <c:pt idx="12">
                  <c:v>827</c:v>
                </c:pt>
                <c:pt idx="13">
                  <c:v>804</c:v>
                </c:pt>
                <c:pt idx="14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D1-4FDF-968D-4842AE1454F4}"/>
            </c:ext>
          </c:extLst>
        </c:ser>
        <c:ser>
          <c:idx val="56"/>
          <c:order val="56"/>
          <c:tx>
            <c:strRef>
              <c:f>Sheet1!$BF$4:$BF$5</c:f>
              <c:strCache>
                <c:ptCount val="2"/>
                <c:pt idx="0">
                  <c:v>28-Feb</c:v>
                </c:pt>
              </c:strCache>
            </c:strRef>
          </c:tx>
          <c:spPr>
            <a:solidFill>
              <a:schemeClr val="accent5">
                <a:tint val="9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Sheet1!$BF$8:$BF$22</c:f>
              <c:numCache>
                <c:formatCode>General</c:formatCode>
                <c:ptCount val="15"/>
                <c:pt idx="0">
                  <c:v>1229</c:v>
                </c:pt>
                <c:pt idx="1">
                  <c:v>1098</c:v>
                </c:pt>
                <c:pt idx="2">
                  <c:v>989</c:v>
                </c:pt>
                <c:pt idx="3">
                  <c:v>991</c:v>
                </c:pt>
                <c:pt idx="4">
                  <c:v>977</c:v>
                </c:pt>
                <c:pt idx="5">
                  <c:v>968</c:v>
                </c:pt>
                <c:pt idx="6">
                  <c:v>928</c:v>
                </c:pt>
                <c:pt idx="7">
                  <c:v>894</c:v>
                </c:pt>
                <c:pt idx="8">
                  <c:v>869</c:v>
                </c:pt>
                <c:pt idx="9">
                  <c:v>874</c:v>
                </c:pt>
                <c:pt idx="10">
                  <c:v>836</c:v>
                </c:pt>
                <c:pt idx="11">
                  <c:v>811</c:v>
                </c:pt>
                <c:pt idx="12">
                  <c:v>819</c:v>
                </c:pt>
                <c:pt idx="13">
                  <c:v>808</c:v>
                </c:pt>
                <c:pt idx="14">
                  <c:v>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C3-40F8-9533-8AB6A9E5EE4D}"/>
            </c:ext>
          </c:extLst>
        </c:ser>
        <c:ser>
          <c:idx val="57"/>
          <c:order val="57"/>
          <c:tx>
            <c:strRef>
              <c:f>Sheet1!$BG$4:$BG$5</c:f>
              <c:strCache>
                <c:ptCount val="2"/>
                <c:pt idx="0">
                  <c:v>1-Mar</c:v>
                </c:pt>
              </c:strCache>
            </c:strRef>
          </c:tx>
          <c:spPr>
            <a:solidFill>
              <a:schemeClr val="accent5">
                <a:tint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Sheet1!$BG$8:$BG$22</c:f>
              <c:numCache>
                <c:formatCode>General</c:formatCode>
                <c:ptCount val="15"/>
                <c:pt idx="0">
                  <c:v>1228</c:v>
                </c:pt>
                <c:pt idx="1">
                  <c:v>1099</c:v>
                </c:pt>
                <c:pt idx="2">
                  <c:v>987</c:v>
                </c:pt>
                <c:pt idx="3">
                  <c:v>988</c:v>
                </c:pt>
                <c:pt idx="4">
                  <c:v>976</c:v>
                </c:pt>
                <c:pt idx="5">
                  <c:v>968</c:v>
                </c:pt>
                <c:pt idx="6">
                  <c:v>928</c:v>
                </c:pt>
                <c:pt idx="7">
                  <c:v>893</c:v>
                </c:pt>
                <c:pt idx="8">
                  <c:v>869</c:v>
                </c:pt>
                <c:pt idx="9">
                  <c:v>874</c:v>
                </c:pt>
                <c:pt idx="10">
                  <c:v>862</c:v>
                </c:pt>
                <c:pt idx="11">
                  <c:v>813</c:v>
                </c:pt>
                <c:pt idx="12">
                  <c:v>819</c:v>
                </c:pt>
                <c:pt idx="13">
                  <c:v>808</c:v>
                </c:pt>
                <c:pt idx="14">
                  <c:v>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C3-40F8-9533-8AB6A9E5EE4D}"/>
            </c:ext>
          </c:extLst>
        </c:ser>
        <c:ser>
          <c:idx val="58"/>
          <c:order val="58"/>
          <c:tx>
            <c:strRef>
              <c:f>Sheet1!$BH$4:$BH$5</c:f>
              <c:strCache>
                <c:ptCount val="2"/>
                <c:pt idx="0">
                  <c:v>2-Mar</c:v>
                </c:pt>
              </c:strCache>
            </c:strRef>
          </c:tx>
          <c:spPr>
            <a:solidFill>
              <a:schemeClr val="accent5">
                <a:tint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Sheet1!$BH$8:$BH$22</c:f>
              <c:numCache>
                <c:formatCode>General</c:formatCode>
                <c:ptCount val="15"/>
                <c:pt idx="0">
                  <c:v>1227</c:v>
                </c:pt>
                <c:pt idx="1">
                  <c:v>1099</c:v>
                </c:pt>
                <c:pt idx="2">
                  <c:v>987</c:v>
                </c:pt>
                <c:pt idx="3">
                  <c:v>985</c:v>
                </c:pt>
                <c:pt idx="4">
                  <c:v>974</c:v>
                </c:pt>
                <c:pt idx="5">
                  <c:v>962</c:v>
                </c:pt>
                <c:pt idx="6">
                  <c:v>927</c:v>
                </c:pt>
                <c:pt idx="7">
                  <c:v>889</c:v>
                </c:pt>
                <c:pt idx="8">
                  <c:v>867</c:v>
                </c:pt>
                <c:pt idx="9">
                  <c:v>870</c:v>
                </c:pt>
                <c:pt idx="10">
                  <c:v>862</c:v>
                </c:pt>
                <c:pt idx="11">
                  <c:v>816</c:v>
                </c:pt>
                <c:pt idx="12">
                  <c:v>816</c:v>
                </c:pt>
                <c:pt idx="13">
                  <c:v>808</c:v>
                </c:pt>
                <c:pt idx="14">
                  <c:v>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C3-40F8-9533-8AB6A9E5EE4D}"/>
            </c:ext>
          </c:extLst>
        </c:ser>
        <c:ser>
          <c:idx val="59"/>
          <c:order val="59"/>
          <c:tx>
            <c:strRef>
              <c:f>Sheet1!$BI$4:$BI$5</c:f>
              <c:strCache>
                <c:ptCount val="2"/>
                <c:pt idx="0">
                  <c:v>3-Mar</c:v>
                </c:pt>
              </c:strCache>
            </c:strRef>
          </c:tx>
          <c:spPr>
            <a:solidFill>
              <a:schemeClr val="accent5">
                <a:tint val="8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Sheet1!$BI$8:$BI$22</c:f>
              <c:numCache>
                <c:formatCode>General</c:formatCode>
                <c:ptCount val="15"/>
                <c:pt idx="0">
                  <c:v>1226</c:v>
                </c:pt>
                <c:pt idx="1">
                  <c:v>1097</c:v>
                </c:pt>
                <c:pt idx="2">
                  <c:v>986</c:v>
                </c:pt>
                <c:pt idx="3">
                  <c:v>983</c:v>
                </c:pt>
                <c:pt idx="4">
                  <c:v>970</c:v>
                </c:pt>
                <c:pt idx="5">
                  <c:v>961</c:v>
                </c:pt>
                <c:pt idx="6">
                  <c:v>925</c:v>
                </c:pt>
                <c:pt idx="7">
                  <c:v>888</c:v>
                </c:pt>
                <c:pt idx="8">
                  <c:v>860</c:v>
                </c:pt>
                <c:pt idx="9">
                  <c:v>870</c:v>
                </c:pt>
                <c:pt idx="10">
                  <c:v>858</c:v>
                </c:pt>
                <c:pt idx="11">
                  <c:v>815</c:v>
                </c:pt>
                <c:pt idx="12">
                  <c:v>815</c:v>
                </c:pt>
                <c:pt idx="13">
                  <c:v>808</c:v>
                </c:pt>
                <c:pt idx="14">
                  <c:v>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C3-40F8-9533-8AB6A9E5EE4D}"/>
            </c:ext>
          </c:extLst>
        </c:ser>
        <c:ser>
          <c:idx val="60"/>
          <c:order val="60"/>
          <c:tx>
            <c:strRef>
              <c:f>Sheet1!$BJ$4:$BJ$5</c:f>
              <c:strCache>
                <c:ptCount val="2"/>
                <c:pt idx="0">
                  <c:v>4-Mar</c:v>
                </c:pt>
              </c:strCache>
            </c:strRef>
          </c:tx>
          <c:spPr>
            <a:solidFill>
              <a:schemeClr val="accent5">
                <a:tint val="8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Sheet1!$BJ$8:$BJ$22</c:f>
              <c:numCache>
                <c:formatCode>General</c:formatCode>
                <c:ptCount val="15"/>
                <c:pt idx="0">
                  <c:v>1222</c:v>
                </c:pt>
                <c:pt idx="1">
                  <c:v>1097</c:v>
                </c:pt>
                <c:pt idx="2">
                  <c:v>983</c:v>
                </c:pt>
                <c:pt idx="3">
                  <c:v>982</c:v>
                </c:pt>
                <c:pt idx="4">
                  <c:v>968</c:v>
                </c:pt>
                <c:pt idx="5">
                  <c:v>958</c:v>
                </c:pt>
                <c:pt idx="6">
                  <c:v>923</c:v>
                </c:pt>
                <c:pt idx="7">
                  <c:v>887</c:v>
                </c:pt>
                <c:pt idx="8">
                  <c:v>866</c:v>
                </c:pt>
                <c:pt idx="9">
                  <c:v>868</c:v>
                </c:pt>
                <c:pt idx="10">
                  <c:v>862</c:v>
                </c:pt>
                <c:pt idx="11">
                  <c:v>809</c:v>
                </c:pt>
                <c:pt idx="12">
                  <c:v>815</c:v>
                </c:pt>
                <c:pt idx="13">
                  <c:v>808</c:v>
                </c:pt>
                <c:pt idx="14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AC3-40F8-9533-8AB6A9E5EE4D}"/>
            </c:ext>
          </c:extLst>
        </c:ser>
        <c:ser>
          <c:idx val="61"/>
          <c:order val="61"/>
          <c:tx>
            <c:strRef>
              <c:f>Sheet1!$BK$4:$BK$5</c:f>
              <c:strCache>
                <c:ptCount val="2"/>
                <c:pt idx="0">
                  <c:v>7-Mar</c:v>
                </c:pt>
              </c:strCache>
            </c:strRef>
          </c:tx>
          <c:spPr>
            <a:solidFill>
              <a:schemeClr val="accent5">
                <a:tint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Sheet1!$BK$8:$BK$22</c:f>
              <c:numCache>
                <c:formatCode>General</c:formatCode>
                <c:ptCount val="15"/>
                <c:pt idx="0">
                  <c:v>1221</c:v>
                </c:pt>
                <c:pt idx="1">
                  <c:v>1097</c:v>
                </c:pt>
                <c:pt idx="2">
                  <c:v>981</c:v>
                </c:pt>
                <c:pt idx="3">
                  <c:v>980</c:v>
                </c:pt>
                <c:pt idx="4">
                  <c:v>970</c:v>
                </c:pt>
                <c:pt idx="5">
                  <c:v>955</c:v>
                </c:pt>
                <c:pt idx="6">
                  <c:v>921</c:v>
                </c:pt>
                <c:pt idx="7">
                  <c:v>888</c:v>
                </c:pt>
                <c:pt idx="8">
                  <c:v>865</c:v>
                </c:pt>
                <c:pt idx="9">
                  <c:v>868</c:v>
                </c:pt>
                <c:pt idx="10">
                  <c:v>861</c:v>
                </c:pt>
                <c:pt idx="11">
                  <c:v>812</c:v>
                </c:pt>
                <c:pt idx="12">
                  <c:v>815</c:v>
                </c:pt>
                <c:pt idx="13">
                  <c:v>808</c:v>
                </c:pt>
                <c:pt idx="14">
                  <c:v>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D-4EC9-9A0E-3201C7381A29}"/>
            </c:ext>
          </c:extLst>
        </c:ser>
        <c:ser>
          <c:idx val="62"/>
          <c:order val="62"/>
          <c:tx>
            <c:strRef>
              <c:f>Sheet1!$BL$4:$BL$5</c:f>
              <c:strCache>
                <c:ptCount val="2"/>
                <c:pt idx="0">
                  <c:v>8-Mar</c:v>
                </c:pt>
              </c:strCache>
            </c:strRef>
          </c:tx>
          <c:spPr>
            <a:solidFill>
              <a:schemeClr val="accent5">
                <a:tint val="8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Sheet1!$BL$8:$BL$22</c:f>
              <c:numCache>
                <c:formatCode>General</c:formatCode>
                <c:ptCount val="15"/>
                <c:pt idx="0">
                  <c:v>1221</c:v>
                </c:pt>
                <c:pt idx="1">
                  <c:v>1097</c:v>
                </c:pt>
                <c:pt idx="2">
                  <c:v>981</c:v>
                </c:pt>
                <c:pt idx="3">
                  <c:v>980</c:v>
                </c:pt>
                <c:pt idx="4">
                  <c:v>968</c:v>
                </c:pt>
                <c:pt idx="5">
                  <c:v>951</c:v>
                </c:pt>
                <c:pt idx="6">
                  <c:v>921</c:v>
                </c:pt>
                <c:pt idx="7">
                  <c:v>888</c:v>
                </c:pt>
                <c:pt idx="8">
                  <c:v>864</c:v>
                </c:pt>
                <c:pt idx="9">
                  <c:v>868</c:v>
                </c:pt>
                <c:pt idx="10">
                  <c:v>865</c:v>
                </c:pt>
                <c:pt idx="11">
                  <c:v>812</c:v>
                </c:pt>
                <c:pt idx="12">
                  <c:v>816</c:v>
                </c:pt>
                <c:pt idx="13">
                  <c:v>808</c:v>
                </c:pt>
                <c:pt idx="14">
                  <c:v>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6D-4EC9-9A0E-3201C7381A29}"/>
            </c:ext>
          </c:extLst>
        </c:ser>
        <c:ser>
          <c:idx val="63"/>
          <c:order val="63"/>
          <c:tx>
            <c:strRef>
              <c:f>Sheet1!$BM$4:$BM$5</c:f>
              <c:strCache>
                <c:ptCount val="2"/>
                <c:pt idx="0">
                  <c:v>9-Mar</c:v>
                </c:pt>
              </c:strCache>
            </c:strRef>
          </c:tx>
          <c:spPr>
            <a:solidFill>
              <a:schemeClr val="accent5">
                <a:tint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Sheet1!$BM$8:$BM$22</c:f>
              <c:numCache>
                <c:formatCode>General</c:formatCode>
                <c:ptCount val="15"/>
                <c:pt idx="0">
                  <c:v>1222</c:v>
                </c:pt>
                <c:pt idx="1">
                  <c:v>1097</c:v>
                </c:pt>
                <c:pt idx="2">
                  <c:v>981</c:v>
                </c:pt>
                <c:pt idx="3">
                  <c:v>979</c:v>
                </c:pt>
                <c:pt idx="4">
                  <c:v>966</c:v>
                </c:pt>
                <c:pt idx="5">
                  <c:v>949</c:v>
                </c:pt>
                <c:pt idx="6">
                  <c:v>917</c:v>
                </c:pt>
                <c:pt idx="7">
                  <c:v>888</c:v>
                </c:pt>
                <c:pt idx="8">
                  <c:v>864</c:v>
                </c:pt>
                <c:pt idx="9">
                  <c:v>868</c:v>
                </c:pt>
                <c:pt idx="10">
                  <c:v>864</c:v>
                </c:pt>
                <c:pt idx="11">
                  <c:v>807</c:v>
                </c:pt>
                <c:pt idx="12">
                  <c:v>817</c:v>
                </c:pt>
                <c:pt idx="13">
                  <c:v>807</c:v>
                </c:pt>
                <c:pt idx="14">
                  <c:v>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6D-4EC9-9A0E-3201C7381A29}"/>
            </c:ext>
          </c:extLst>
        </c:ser>
        <c:ser>
          <c:idx val="64"/>
          <c:order val="64"/>
          <c:tx>
            <c:strRef>
              <c:f>Sheet1!$BN$4:$BN$5</c:f>
              <c:strCache>
                <c:ptCount val="2"/>
                <c:pt idx="0">
                  <c:v>10-Mar</c:v>
                </c:pt>
              </c:strCache>
            </c:strRef>
          </c:tx>
          <c:spPr>
            <a:solidFill>
              <a:schemeClr val="accent5">
                <a:tint val="8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Sheet1!$BN$8:$BN$22</c:f>
              <c:numCache>
                <c:formatCode>General</c:formatCode>
                <c:ptCount val="15"/>
                <c:pt idx="0">
                  <c:v>1216</c:v>
                </c:pt>
                <c:pt idx="1">
                  <c:v>1097</c:v>
                </c:pt>
                <c:pt idx="2">
                  <c:v>981</c:v>
                </c:pt>
                <c:pt idx="3">
                  <c:v>976</c:v>
                </c:pt>
                <c:pt idx="4">
                  <c:v>962</c:v>
                </c:pt>
                <c:pt idx="5">
                  <c:v>945</c:v>
                </c:pt>
                <c:pt idx="6">
                  <c:v>916</c:v>
                </c:pt>
                <c:pt idx="7">
                  <c:v>887</c:v>
                </c:pt>
                <c:pt idx="8">
                  <c:v>864</c:v>
                </c:pt>
                <c:pt idx="9">
                  <c:v>868</c:v>
                </c:pt>
                <c:pt idx="10">
                  <c:v>861</c:v>
                </c:pt>
                <c:pt idx="11">
                  <c:v>808</c:v>
                </c:pt>
                <c:pt idx="12">
                  <c:v>816</c:v>
                </c:pt>
                <c:pt idx="13">
                  <c:v>806</c:v>
                </c:pt>
                <c:pt idx="14">
                  <c:v>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6D-4EC9-9A0E-3201C7381A29}"/>
            </c:ext>
          </c:extLst>
        </c:ser>
        <c:ser>
          <c:idx val="65"/>
          <c:order val="65"/>
          <c:tx>
            <c:strRef>
              <c:f>Sheet1!$BO$4:$BO$5</c:f>
              <c:strCache>
                <c:ptCount val="2"/>
                <c:pt idx="0">
                  <c:v>11-Mar</c:v>
                </c:pt>
              </c:strCache>
            </c:strRef>
          </c:tx>
          <c:spPr>
            <a:solidFill>
              <a:schemeClr val="accent5">
                <a:tint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Sheet1!$BO$8:$BO$22</c:f>
              <c:numCache>
                <c:formatCode>General</c:formatCode>
                <c:ptCount val="15"/>
                <c:pt idx="0">
                  <c:v>1216</c:v>
                </c:pt>
                <c:pt idx="1">
                  <c:v>1097</c:v>
                </c:pt>
                <c:pt idx="2">
                  <c:v>981</c:v>
                </c:pt>
                <c:pt idx="3">
                  <c:v>973</c:v>
                </c:pt>
                <c:pt idx="4">
                  <c:v>960</c:v>
                </c:pt>
                <c:pt idx="5">
                  <c:v>944</c:v>
                </c:pt>
                <c:pt idx="6">
                  <c:v>915</c:v>
                </c:pt>
                <c:pt idx="7">
                  <c:v>886</c:v>
                </c:pt>
                <c:pt idx="8">
                  <c:v>864</c:v>
                </c:pt>
                <c:pt idx="9">
                  <c:v>866</c:v>
                </c:pt>
                <c:pt idx="10">
                  <c:v>860</c:v>
                </c:pt>
                <c:pt idx="11">
                  <c:v>806</c:v>
                </c:pt>
                <c:pt idx="12">
                  <c:v>816</c:v>
                </c:pt>
                <c:pt idx="13">
                  <c:v>806</c:v>
                </c:pt>
                <c:pt idx="14">
                  <c:v>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6D-4EC9-9A0E-3201C7381A29}"/>
            </c:ext>
          </c:extLst>
        </c:ser>
        <c:ser>
          <c:idx val="66"/>
          <c:order val="66"/>
          <c:tx>
            <c:strRef>
              <c:f>Sheet1!$BP$4:$BP$5</c:f>
              <c:strCache>
                <c:ptCount val="2"/>
                <c:pt idx="0">
                  <c:v>14-Mar</c:v>
                </c:pt>
              </c:strCache>
            </c:strRef>
          </c:tx>
          <c:spPr>
            <a:solidFill>
              <a:schemeClr val="accent5">
                <a:tint val="7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Sheet1!$BP$8:$BP$22</c:f>
              <c:numCache>
                <c:formatCode>General</c:formatCode>
                <c:ptCount val="15"/>
                <c:pt idx="0">
                  <c:v>1217</c:v>
                </c:pt>
                <c:pt idx="1">
                  <c:v>1098</c:v>
                </c:pt>
                <c:pt idx="2">
                  <c:v>981</c:v>
                </c:pt>
                <c:pt idx="3">
                  <c:v>973</c:v>
                </c:pt>
                <c:pt idx="4">
                  <c:v>960</c:v>
                </c:pt>
                <c:pt idx="5">
                  <c:v>943</c:v>
                </c:pt>
                <c:pt idx="6">
                  <c:v>916</c:v>
                </c:pt>
                <c:pt idx="7">
                  <c:v>886</c:v>
                </c:pt>
                <c:pt idx="8">
                  <c:v>863</c:v>
                </c:pt>
                <c:pt idx="9">
                  <c:v>865</c:v>
                </c:pt>
                <c:pt idx="10">
                  <c:v>860</c:v>
                </c:pt>
                <c:pt idx="11">
                  <c:v>805</c:v>
                </c:pt>
                <c:pt idx="12">
                  <c:v>817</c:v>
                </c:pt>
                <c:pt idx="13">
                  <c:v>806</c:v>
                </c:pt>
                <c:pt idx="14">
                  <c:v>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6D-4EEE-B3D8-B7CC508BCE6D}"/>
            </c:ext>
          </c:extLst>
        </c:ser>
        <c:ser>
          <c:idx val="67"/>
          <c:order val="67"/>
          <c:tx>
            <c:strRef>
              <c:f>Sheet1!$BQ$4:$BQ$5</c:f>
              <c:strCache>
                <c:ptCount val="2"/>
                <c:pt idx="0">
                  <c:v>15-Mar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Sheet1!$BQ$8:$BQ$22</c:f>
              <c:numCache>
                <c:formatCode>General</c:formatCode>
                <c:ptCount val="15"/>
                <c:pt idx="0">
                  <c:v>1217</c:v>
                </c:pt>
                <c:pt idx="1">
                  <c:v>1098</c:v>
                </c:pt>
                <c:pt idx="2">
                  <c:v>981</c:v>
                </c:pt>
                <c:pt idx="3">
                  <c:v>971</c:v>
                </c:pt>
                <c:pt idx="4">
                  <c:v>958</c:v>
                </c:pt>
                <c:pt idx="5">
                  <c:v>940</c:v>
                </c:pt>
                <c:pt idx="6">
                  <c:v>914</c:v>
                </c:pt>
                <c:pt idx="7">
                  <c:v>885</c:v>
                </c:pt>
                <c:pt idx="8">
                  <c:v>863</c:v>
                </c:pt>
                <c:pt idx="9">
                  <c:v>865</c:v>
                </c:pt>
                <c:pt idx="10">
                  <c:v>859</c:v>
                </c:pt>
                <c:pt idx="11">
                  <c:v>805</c:v>
                </c:pt>
                <c:pt idx="12">
                  <c:v>817</c:v>
                </c:pt>
                <c:pt idx="13">
                  <c:v>805</c:v>
                </c:pt>
                <c:pt idx="14">
                  <c:v>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6D-4EEE-B3D8-B7CC508BCE6D}"/>
            </c:ext>
          </c:extLst>
        </c:ser>
        <c:ser>
          <c:idx val="68"/>
          <c:order val="68"/>
          <c:tx>
            <c:strRef>
              <c:f>Sheet1!$BR$4:$BR$5</c:f>
              <c:strCache>
                <c:ptCount val="2"/>
                <c:pt idx="0">
                  <c:v>16-Mar</c:v>
                </c:pt>
              </c:strCache>
            </c:strRef>
          </c:tx>
          <c:spPr>
            <a:solidFill>
              <a:schemeClr val="accent5">
                <a:tint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Sheet1!$BR$8:$BR$22</c:f>
              <c:numCache>
                <c:formatCode>General</c:formatCode>
                <c:ptCount val="15"/>
                <c:pt idx="0">
                  <c:v>1217</c:v>
                </c:pt>
                <c:pt idx="1">
                  <c:v>1097</c:v>
                </c:pt>
                <c:pt idx="2">
                  <c:v>978</c:v>
                </c:pt>
                <c:pt idx="3">
                  <c:v>969</c:v>
                </c:pt>
                <c:pt idx="4">
                  <c:v>958</c:v>
                </c:pt>
                <c:pt idx="5">
                  <c:v>938</c:v>
                </c:pt>
                <c:pt idx="6">
                  <c:v>913</c:v>
                </c:pt>
                <c:pt idx="7">
                  <c:v>885</c:v>
                </c:pt>
                <c:pt idx="8">
                  <c:v>863</c:v>
                </c:pt>
                <c:pt idx="9">
                  <c:v>862</c:v>
                </c:pt>
                <c:pt idx="10">
                  <c:v>859</c:v>
                </c:pt>
                <c:pt idx="11">
                  <c:v>807</c:v>
                </c:pt>
                <c:pt idx="12">
                  <c:v>817</c:v>
                </c:pt>
                <c:pt idx="13">
                  <c:v>805</c:v>
                </c:pt>
                <c:pt idx="14">
                  <c:v>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6D-4EEE-B3D8-B7CC508BCE6D}"/>
            </c:ext>
          </c:extLst>
        </c:ser>
        <c:ser>
          <c:idx val="69"/>
          <c:order val="69"/>
          <c:tx>
            <c:strRef>
              <c:f>Sheet1!$BS$4:$BS$5</c:f>
              <c:strCache>
                <c:ptCount val="2"/>
                <c:pt idx="0">
                  <c:v>17-Mar</c:v>
                </c:pt>
              </c:strCache>
            </c:strRef>
          </c:tx>
          <c:spPr>
            <a:solidFill>
              <a:schemeClr val="accent5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Sheet1!$BS$8:$BS$22</c:f>
              <c:numCache>
                <c:formatCode>General</c:formatCode>
                <c:ptCount val="15"/>
                <c:pt idx="0">
                  <c:v>1218</c:v>
                </c:pt>
                <c:pt idx="1">
                  <c:v>1097</c:v>
                </c:pt>
                <c:pt idx="2">
                  <c:v>978</c:v>
                </c:pt>
                <c:pt idx="3">
                  <c:v>969</c:v>
                </c:pt>
                <c:pt idx="4">
                  <c:v>958</c:v>
                </c:pt>
                <c:pt idx="5">
                  <c:v>938</c:v>
                </c:pt>
                <c:pt idx="6">
                  <c:v>913</c:v>
                </c:pt>
                <c:pt idx="7">
                  <c:v>885</c:v>
                </c:pt>
                <c:pt idx="8">
                  <c:v>863</c:v>
                </c:pt>
                <c:pt idx="9">
                  <c:v>862</c:v>
                </c:pt>
                <c:pt idx="10">
                  <c:v>859</c:v>
                </c:pt>
                <c:pt idx="11">
                  <c:v>807</c:v>
                </c:pt>
                <c:pt idx="12">
                  <c:v>817</c:v>
                </c:pt>
                <c:pt idx="13">
                  <c:v>805</c:v>
                </c:pt>
                <c:pt idx="14">
                  <c:v>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6D-4EEE-B3D8-B7CC508BCE6D}"/>
            </c:ext>
          </c:extLst>
        </c:ser>
        <c:ser>
          <c:idx val="70"/>
          <c:order val="70"/>
          <c:tx>
            <c:strRef>
              <c:f>Sheet1!$BT$4:$BT$5</c:f>
              <c:strCache>
                <c:ptCount val="2"/>
                <c:pt idx="0">
                  <c:v>18-Mar</c:v>
                </c:pt>
              </c:strCache>
            </c:strRef>
          </c:tx>
          <c:spPr>
            <a:solidFill>
              <a:schemeClr val="accent5">
                <a:tint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Sheet1!$BT$8:$BT$22</c:f>
              <c:numCache>
                <c:formatCode>General</c:formatCode>
                <c:ptCount val="15"/>
                <c:pt idx="0">
                  <c:v>1219</c:v>
                </c:pt>
                <c:pt idx="1">
                  <c:v>1097</c:v>
                </c:pt>
                <c:pt idx="2">
                  <c:v>974</c:v>
                </c:pt>
                <c:pt idx="3">
                  <c:v>969</c:v>
                </c:pt>
                <c:pt idx="4">
                  <c:v>955</c:v>
                </c:pt>
                <c:pt idx="5">
                  <c:v>934</c:v>
                </c:pt>
                <c:pt idx="6">
                  <c:v>912</c:v>
                </c:pt>
                <c:pt idx="7">
                  <c:v>884</c:v>
                </c:pt>
                <c:pt idx="8">
                  <c:v>860</c:v>
                </c:pt>
                <c:pt idx="9">
                  <c:v>863</c:v>
                </c:pt>
                <c:pt idx="10">
                  <c:v>856</c:v>
                </c:pt>
                <c:pt idx="11">
                  <c:v>810</c:v>
                </c:pt>
                <c:pt idx="12">
                  <c:v>817</c:v>
                </c:pt>
                <c:pt idx="13">
                  <c:v>805</c:v>
                </c:pt>
                <c:pt idx="14">
                  <c:v>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6D-4EEE-B3D8-B7CC508BCE6D}"/>
            </c:ext>
          </c:extLst>
        </c:ser>
        <c:ser>
          <c:idx val="71"/>
          <c:order val="71"/>
          <c:tx>
            <c:strRef>
              <c:f>Sheet1!$BU$4:$BU$5</c:f>
              <c:strCache>
                <c:ptCount val="2"/>
                <c:pt idx="0">
                  <c:v>21-Mar</c:v>
                </c:pt>
              </c:strCache>
            </c:strRef>
          </c:tx>
          <c:spPr>
            <a:solidFill>
              <a:schemeClr val="accent5">
                <a:tint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Sheet1!$BU$8:$BU$22</c:f>
              <c:numCache>
                <c:formatCode>General</c:formatCode>
                <c:ptCount val="15"/>
                <c:pt idx="0">
                  <c:v>1217</c:v>
                </c:pt>
                <c:pt idx="1">
                  <c:v>1098</c:v>
                </c:pt>
                <c:pt idx="2">
                  <c:v>972</c:v>
                </c:pt>
                <c:pt idx="3">
                  <c:v>969</c:v>
                </c:pt>
                <c:pt idx="4">
                  <c:v>955</c:v>
                </c:pt>
                <c:pt idx="5">
                  <c:v>933</c:v>
                </c:pt>
                <c:pt idx="6">
                  <c:v>911</c:v>
                </c:pt>
                <c:pt idx="7">
                  <c:v>883</c:v>
                </c:pt>
                <c:pt idx="8">
                  <c:v>861</c:v>
                </c:pt>
                <c:pt idx="9">
                  <c:v>863</c:v>
                </c:pt>
                <c:pt idx="10">
                  <c:v>856</c:v>
                </c:pt>
                <c:pt idx="11">
                  <c:v>809</c:v>
                </c:pt>
                <c:pt idx="12">
                  <c:v>816</c:v>
                </c:pt>
                <c:pt idx="13">
                  <c:v>805</c:v>
                </c:pt>
                <c:pt idx="14">
                  <c:v>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96-400D-B259-7E3D687F0E09}"/>
            </c:ext>
          </c:extLst>
        </c:ser>
        <c:ser>
          <c:idx val="72"/>
          <c:order val="72"/>
          <c:tx>
            <c:strRef>
              <c:f>Sheet1!$BV$4:$BV$5</c:f>
              <c:strCache>
                <c:ptCount val="2"/>
                <c:pt idx="0">
                  <c:v>22-Mar</c:v>
                </c:pt>
              </c:strCache>
            </c:strRef>
          </c:tx>
          <c:spPr>
            <a:solidFill>
              <a:schemeClr val="accent5">
                <a:tint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Sheet1!$BV$8:$BV$22</c:f>
              <c:numCache>
                <c:formatCode>General</c:formatCode>
                <c:ptCount val="15"/>
                <c:pt idx="0">
                  <c:v>1217</c:v>
                </c:pt>
                <c:pt idx="1">
                  <c:v>1098</c:v>
                </c:pt>
                <c:pt idx="2">
                  <c:v>971</c:v>
                </c:pt>
                <c:pt idx="3">
                  <c:v>969</c:v>
                </c:pt>
                <c:pt idx="4">
                  <c:v>952</c:v>
                </c:pt>
                <c:pt idx="5">
                  <c:v>931</c:v>
                </c:pt>
                <c:pt idx="6">
                  <c:v>908</c:v>
                </c:pt>
                <c:pt idx="7">
                  <c:v>883</c:v>
                </c:pt>
                <c:pt idx="8">
                  <c:v>859</c:v>
                </c:pt>
                <c:pt idx="9">
                  <c:v>862</c:v>
                </c:pt>
                <c:pt idx="10">
                  <c:v>855</c:v>
                </c:pt>
                <c:pt idx="11">
                  <c:v>809</c:v>
                </c:pt>
                <c:pt idx="12">
                  <c:v>816</c:v>
                </c:pt>
                <c:pt idx="13">
                  <c:v>805</c:v>
                </c:pt>
                <c:pt idx="14">
                  <c:v>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96-400D-B259-7E3D687F0E09}"/>
            </c:ext>
          </c:extLst>
        </c:ser>
        <c:ser>
          <c:idx val="73"/>
          <c:order val="73"/>
          <c:tx>
            <c:strRef>
              <c:f>Sheet1!$BW$4:$BW$5</c:f>
              <c:strCache>
                <c:ptCount val="2"/>
                <c:pt idx="0">
                  <c:v>23-Mar</c:v>
                </c:pt>
              </c:strCache>
            </c:strRef>
          </c:tx>
          <c:spPr>
            <a:solidFill>
              <a:schemeClr val="accent5">
                <a:tint val="6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Sheet1!$BW$8:$BW$22</c:f>
              <c:numCache>
                <c:formatCode>General</c:formatCode>
                <c:ptCount val="15"/>
                <c:pt idx="0">
                  <c:v>1216</c:v>
                </c:pt>
                <c:pt idx="1">
                  <c:v>1098</c:v>
                </c:pt>
                <c:pt idx="2">
                  <c:v>968</c:v>
                </c:pt>
                <c:pt idx="3">
                  <c:v>966</c:v>
                </c:pt>
                <c:pt idx="4">
                  <c:v>951</c:v>
                </c:pt>
                <c:pt idx="5">
                  <c:v>924</c:v>
                </c:pt>
                <c:pt idx="6">
                  <c:v>908</c:v>
                </c:pt>
                <c:pt idx="7">
                  <c:v>881</c:v>
                </c:pt>
                <c:pt idx="8">
                  <c:v>860</c:v>
                </c:pt>
                <c:pt idx="9">
                  <c:v>862</c:v>
                </c:pt>
                <c:pt idx="10">
                  <c:v>855</c:v>
                </c:pt>
                <c:pt idx="11">
                  <c:v>810</c:v>
                </c:pt>
                <c:pt idx="12">
                  <c:v>814</c:v>
                </c:pt>
                <c:pt idx="13">
                  <c:v>804</c:v>
                </c:pt>
                <c:pt idx="14">
                  <c:v>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96-400D-B259-7E3D687F0E09}"/>
            </c:ext>
          </c:extLst>
        </c:ser>
        <c:ser>
          <c:idx val="74"/>
          <c:order val="74"/>
          <c:tx>
            <c:strRef>
              <c:f>Sheet1!$BX$4:$BX$5</c:f>
              <c:strCache>
                <c:ptCount val="2"/>
                <c:pt idx="0">
                  <c:v>24-Mar</c:v>
                </c:pt>
              </c:strCache>
            </c:strRef>
          </c:tx>
          <c:spPr>
            <a:solidFill>
              <a:schemeClr val="accent5">
                <a:tint val="6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Sheet1!$BX$8:$BX$22</c:f>
              <c:numCache>
                <c:formatCode>General</c:formatCode>
                <c:ptCount val="15"/>
                <c:pt idx="0">
                  <c:v>1216</c:v>
                </c:pt>
                <c:pt idx="1">
                  <c:v>1097</c:v>
                </c:pt>
                <c:pt idx="2">
                  <c:v>965</c:v>
                </c:pt>
                <c:pt idx="3">
                  <c:v>965</c:v>
                </c:pt>
                <c:pt idx="4">
                  <c:v>951</c:v>
                </c:pt>
                <c:pt idx="5">
                  <c:v>921</c:v>
                </c:pt>
                <c:pt idx="6">
                  <c:v>907</c:v>
                </c:pt>
                <c:pt idx="7">
                  <c:v>882</c:v>
                </c:pt>
                <c:pt idx="8">
                  <c:v>861</c:v>
                </c:pt>
                <c:pt idx="9">
                  <c:v>859</c:v>
                </c:pt>
                <c:pt idx="10">
                  <c:v>851</c:v>
                </c:pt>
                <c:pt idx="11">
                  <c:v>810</c:v>
                </c:pt>
                <c:pt idx="12">
                  <c:v>812</c:v>
                </c:pt>
                <c:pt idx="13">
                  <c:v>804</c:v>
                </c:pt>
                <c:pt idx="14">
                  <c:v>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96-400D-B259-7E3D687F0E09}"/>
            </c:ext>
          </c:extLst>
        </c:ser>
        <c:ser>
          <c:idx val="75"/>
          <c:order val="75"/>
          <c:tx>
            <c:strRef>
              <c:f>Sheet1!$BY$4:$BY$5</c:f>
              <c:strCache>
                <c:ptCount val="2"/>
                <c:pt idx="0">
                  <c:v>25-Mar</c:v>
                </c:pt>
              </c:strCache>
            </c:strRef>
          </c:tx>
          <c:spPr>
            <a:solidFill>
              <a:schemeClr val="accent5">
                <a:tint val="6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Sheet1!$BY$8:$BY$22</c:f>
              <c:numCache>
                <c:formatCode>General</c:formatCode>
                <c:ptCount val="15"/>
                <c:pt idx="0">
                  <c:v>1214</c:v>
                </c:pt>
                <c:pt idx="1">
                  <c:v>1097</c:v>
                </c:pt>
                <c:pt idx="2">
                  <c:v>964</c:v>
                </c:pt>
                <c:pt idx="3">
                  <c:v>963</c:v>
                </c:pt>
                <c:pt idx="4">
                  <c:v>950</c:v>
                </c:pt>
                <c:pt idx="5">
                  <c:v>921</c:v>
                </c:pt>
                <c:pt idx="6">
                  <c:v>907</c:v>
                </c:pt>
                <c:pt idx="7">
                  <c:v>882</c:v>
                </c:pt>
                <c:pt idx="8">
                  <c:v>862</c:v>
                </c:pt>
                <c:pt idx="9">
                  <c:v>859</c:v>
                </c:pt>
                <c:pt idx="10">
                  <c:v>851</c:v>
                </c:pt>
                <c:pt idx="11">
                  <c:v>811</c:v>
                </c:pt>
                <c:pt idx="12">
                  <c:v>812</c:v>
                </c:pt>
                <c:pt idx="13">
                  <c:v>803</c:v>
                </c:pt>
                <c:pt idx="14">
                  <c:v>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D96-400D-B259-7E3D687F0E09}"/>
            </c:ext>
          </c:extLst>
        </c:ser>
        <c:ser>
          <c:idx val="76"/>
          <c:order val="76"/>
          <c:tx>
            <c:strRef>
              <c:f>Sheet1!$BZ$4:$BZ$5</c:f>
              <c:strCache>
                <c:ptCount val="2"/>
                <c:pt idx="0">
                  <c:v>28-Mar</c:v>
                </c:pt>
              </c:strCache>
            </c:strRef>
          </c:tx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Sheet1!$BZ$8:$BZ$22</c:f>
              <c:numCache>
                <c:formatCode>General</c:formatCode>
                <c:ptCount val="15"/>
                <c:pt idx="0">
                  <c:v>1214</c:v>
                </c:pt>
                <c:pt idx="1">
                  <c:v>1095</c:v>
                </c:pt>
                <c:pt idx="2">
                  <c:v>963</c:v>
                </c:pt>
                <c:pt idx="3">
                  <c:v>963</c:v>
                </c:pt>
                <c:pt idx="4">
                  <c:v>948</c:v>
                </c:pt>
                <c:pt idx="5">
                  <c:v>920</c:v>
                </c:pt>
                <c:pt idx="6">
                  <c:v>903</c:v>
                </c:pt>
                <c:pt idx="7">
                  <c:v>882</c:v>
                </c:pt>
                <c:pt idx="8">
                  <c:v>861</c:v>
                </c:pt>
                <c:pt idx="9">
                  <c:v>859</c:v>
                </c:pt>
                <c:pt idx="10">
                  <c:v>850</c:v>
                </c:pt>
                <c:pt idx="11">
                  <c:v>809</c:v>
                </c:pt>
                <c:pt idx="12">
                  <c:v>812</c:v>
                </c:pt>
                <c:pt idx="13">
                  <c:v>803</c:v>
                </c:pt>
                <c:pt idx="14">
                  <c:v>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C-4D5D-9AED-85BA2BEE0502}"/>
            </c:ext>
          </c:extLst>
        </c:ser>
        <c:ser>
          <c:idx val="77"/>
          <c:order val="77"/>
          <c:tx>
            <c:strRef>
              <c:f>Sheet1!$CA$4:$CA$5</c:f>
              <c:strCache>
                <c:ptCount val="2"/>
                <c:pt idx="0">
                  <c:v>29-Mar</c:v>
                </c:pt>
              </c:strCache>
            </c:strRef>
          </c:tx>
          <c:spPr>
            <a:solidFill>
              <a:schemeClr val="accent5">
                <a:tint val="6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Sheet1!$CA$8:$CA$22</c:f>
              <c:numCache>
                <c:formatCode>General</c:formatCode>
                <c:ptCount val="15"/>
                <c:pt idx="0">
                  <c:v>1214</c:v>
                </c:pt>
                <c:pt idx="1">
                  <c:v>1099</c:v>
                </c:pt>
                <c:pt idx="2">
                  <c:v>963</c:v>
                </c:pt>
                <c:pt idx="3">
                  <c:v>962</c:v>
                </c:pt>
                <c:pt idx="4">
                  <c:v>939</c:v>
                </c:pt>
                <c:pt idx="5">
                  <c:v>919</c:v>
                </c:pt>
                <c:pt idx="6">
                  <c:v>903</c:v>
                </c:pt>
                <c:pt idx="7">
                  <c:v>882</c:v>
                </c:pt>
                <c:pt idx="8">
                  <c:v>859</c:v>
                </c:pt>
                <c:pt idx="9">
                  <c:v>859</c:v>
                </c:pt>
                <c:pt idx="10">
                  <c:v>851</c:v>
                </c:pt>
                <c:pt idx="11">
                  <c:v>809</c:v>
                </c:pt>
                <c:pt idx="12">
                  <c:v>812</c:v>
                </c:pt>
                <c:pt idx="13">
                  <c:v>803</c:v>
                </c:pt>
                <c:pt idx="14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0C-4D5D-9AED-85BA2BEE0502}"/>
            </c:ext>
          </c:extLst>
        </c:ser>
        <c:ser>
          <c:idx val="78"/>
          <c:order val="78"/>
          <c:tx>
            <c:strRef>
              <c:f>Sheet1!$CB$4:$CB$5</c:f>
              <c:strCache>
                <c:ptCount val="2"/>
                <c:pt idx="0">
                  <c:v>30-Mar</c:v>
                </c:pt>
              </c:strCache>
            </c:strRef>
          </c:tx>
          <c:spPr>
            <a:solidFill>
              <a:schemeClr val="accent5">
                <a:tint val="6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Sheet1!$CB$8:$CB$22</c:f>
              <c:numCache>
                <c:formatCode>General</c:formatCode>
                <c:ptCount val="15"/>
                <c:pt idx="0">
                  <c:v>1211</c:v>
                </c:pt>
                <c:pt idx="1">
                  <c:v>1099</c:v>
                </c:pt>
                <c:pt idx="2">
                  <c:v>961</c:v>
                </c:pt>
                <c:pt idx="3">
                  <c:v>959</c:v>
                </c:pt>
                <c:pt idx="4">
                  <c:v>946</c:v>
                </c:pt>
                <c:pt idx="5">
                  <c:v>919</c:v>
                </c:pt>
                <c:pt idx="6">
                  <c:v>900</c:v>
                </c:pt>
                <c:pt idx="7">
                  <c:v>880</c:v>
                </c:pt>
                <c:pt idx="8">
                  <c:v>858</c:v>
                </c:pt>
                <c:pt idx="9">
                  <c:v>858</c:v>
                </c:pt>
                <c:pt idx="10">
                  <c:v>850</c:v>
                </c:pt>
                <c:pt idx="11">
                  <c:v>804</c:v>
                </c:pt>
                <c:pt idx="12">
                  <c:v>811</c:v>
                </c:pt>
                <c:pt idx="13">
                  <c:v>803</c:v>
                </c:pt>
                <c:pt idx="14">
                  <c:v>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0C-4D5D-9AED-85BA2BEE0502}"/>
            </c:ext>
          </c:extLst>
        </c:ser>
        <c:ser>
          <c:idx val="79"/>
          <c:order val="79"/>
          <c:tx>
            <c:strRef>
              <c:f>Sheet1!$CC$4:$CC$5</c:f>
              <c:strCache>
                <c:ptCount val="2"/>
                <c:pt idx="0">
                  <c:v>31-Mar</c:v>
                </c:pt>
              </c:strCache>
            </c:strRef>
          </c:tx>
          <c:spPr>
            <a:solidFill>
              <a:schemeClr val="accent5">
                <a:tint val="6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Sheet1!$CC$8:$CC$22</c:f>
              <c:numCache>
                <c:formatCode>General</c:formatCode>
                <c:ptCount val="15"/>
                <c:pt idx="0">
                  <c:v>1209</c:v>
                </c:pt>
                <c:pt idx="1">
                  <c:v>1098</c:v>
                </c:pt>
                <c:pt idx="2">
                  <c:v>961</c:v>
                </c:pt>
                <c:pt idx="3">
                  <c:v>958</c:v>
                </c:pt>
                <c:pt idx="4">
                  <c:v>943</c:v>
                </c:pt>
                <c:pt idx="5">
                  <c:v>918</c:v>
                </c:pt>
                <c:pt idx="6">
                  <c:v>898</c:v>
                </c:pt>
                <c:pt idx="7">
                  <c:v>880</c:v>
                </c:pt>
                <c:pt idx="8">
                  <c:v>857</c:v>
                </c:pt>
                <c:pt idx="9">
                  <c:v>857</c:v>
                </c:pt>
                <c:pt idx="10">
                  <c:v>848</c:v>
                </c:pt>
                <c:pt idx="11">
                  <c:v>807</c:v>
                </c:pt>
                <c:pt idx="12">
                  <c:v>811</c:v>
                </c:pt>
                <c:pt idx="13">
                  <c:v>802</c:v>
                </c:pt>
                <c:pt idx="14">
                  <c:v>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0C-4D5D-9AED-85BA2BEE0502}"/>
            </c:ext>
          </c:extLst>
        </c:ser>
        <c:ser>
          <c:idx val="80"/>
          <c:order val="80"/>
          <c:tx>
            <c:strRef>
              <c:f>Sheet1!$CD$4:$CD$5</c:f>
              <c:strCache>
                <c:ptCount val="2"/>
                <c:pt idx="0">
                  <c:v>1-Apr</c:v>
                </c:pt>
              </c:strCache>
            </c:strRef>
          </c:tx>
          <c:spPr>
            <a:solidFill>
              <a:schemeClr val="accent5">
                <a:tint val="5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Sheet1!$CD$8:$CD$22</c:f>
              <c:numCache>
                <c:formatCode>General</c:formatCode>
                <c:ptCount val="15"/>
                <c:pt idx="0">
                  <c:v>1211</c:v>
                </c:pt>
                <c:pt idx="1">
                  <c:v>1097</c:v>
                </c:pt>
                <c:pt idx="2">
                  <c:v>961</c:v>
                </c:pt>
                <c:pt idx="3">
                  <c:v>956</c:v>
                </c:pt>
                <c:pt idx="4">
                  <c:v>940</c:v>
                </c:pt>
                <c:pt idx="5">
                  <c:v>916</c:v>
                </c:pt>
                <c:pt idx="6">
                  <c:v>899</c:v>
                </c:pt>
                <c:pt idx="7">
                  <c:v>880</c:v>
                </c:pt>
                <c:pt idx="8">
                  <c:v>856</c:v>
                </c:pt>
                <c:pt idx="9">
                  <c:v>856</c:v>
                </c:pt>
                <c:pt idx="10">
                  <c:v>848</c:v>
                </c:pt>
                <c:pt idx="11">
                  <c:v>807</c:v>
                </c:pt>
                <c:pt idx="12">
                  <c:v>809</c:v>
                </c:pt>
                <c:pt idx="13">
                  <c:v>800</c:v>
                </c:pt>
                <c:pt idx="14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0C-4D5D-9AED-85BA2BEE0502}"/>
            </c:ext>
          </c:extLst>
        </c:ser>
        <c:ser>
          <c:idx val="81"/>
          <c:order val="81"/>
          <c:tx>
            <c:strRef>
              <c:f>Sheet1!$CE$4:$CE$5</c:f>
              <c:strCache>
                <c:ptCount val="2"/>
                <c:pt idx="0">
                  <c:v>4-Apr</c:v>
                </c:pt>
              </c:strCache>
            </c:strRef>
          </c:tx>
          <c:spPr>
            <a:solidFill>
              <a:schemeClr val="accent5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Sheet1!$CE$8:$CE$22</c:f>
              <c:numCache>
                <c:formatCode>General</c:formatCode>
                <c:ptCount val="15"/>
                <c:pt idx="0">
                  <c:v>1212</c:v>
                </c:pt>
                <c:pt idx="1">
                  <c:v>1097</c:v>
                </c:pt>
                <c:pt idx="2">
                  <c:v>961</c:v>
                </c:pt>
                <c:pt idx="3">
                  <c:v>954</c:v>
                </c:pt>
                <c:pt idx="4">
                  <c:v>941</c:v>
                </c:pt>
                <c:pt idx="5">
                  <c:v>910</c:v>
                </c:pt>
                <c:pt idx="6">
                  <c:v>898</c:v>
                </c:pt>
                <c:pt idx="7">
                  <c:v>880</c:v>
                </c:pt>
                <c:pt idx="8">
                  <c:v>856</c:v>
                </c:pt>
                <c:pt idx="9">
                  <c:v>856</c:v>
                </c:pt>
                <c:pt idx="10">
                  <c:v>847</c:v>
                </c:pt>
                <c:pt idx="11">
                  <c:v>807</c:v>
                </c:pt>
                <c:pt idx="12">
                  <c:v>808</c:v>
                </c:pt>
                <c:pt idx="13">
                  <c:v>800</c:v>
                </c:pt>
                <c:pt idx="14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52-47C9-B6A9-B7C30D5704FF}"/>
            </c:ext>
          </c:extLst>
        </c:ser>
        <c:ser>
          <c:idx val="82"/>
          <c:order val="82"/>
          <c:tx>
            <c:strRef>
              <c:f>Sheet1!$CF$4:$CF$5</c:f>
              <c:strCache>
                <c:ptCount val="2"/>
                <c:pt idx="0">
                  <c:v>5-Apr</c:v>
                </c:pt>
              </c:strCache>
            </c:strRef>
          </c:tx>
          <c:spPr>
            <a:solidFill>
              <a:schemeClr val="accent5">
                <a:tint val="5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Sheet1!$CF$8:$CF$22</c:f>
              <c:numCache>
                <c:formatCode>General</c:formatCode>
                <c:ptCount val="15"/>
                <c:pt idx="0">
                  <c:v>1211</c:v>
                </c:pt>
                <c:pt idx="1">
                  <c:v>1096</c:v>
                </c:pt>
                <c:pt idx="2">
                  <c:v>961</c:v>
                </c:pt>
                <c:pt idx="3">
                  <c:v>954</c:v>
                </c:pt>
                <c:pt idx="4">
                  <c:v>939</c:v>
                </c:pt>
                <c:pt idx="5">
                  <c:v>910</c:v>
                </c:pt>
                <c:pt idx="6">
                  <c:v>897</c:v>
                </c:pt>
                <c:pt idx="7">
                  <c:v>880</c:v>
                </c:pt>
                <c:pt idx="8">
                  <c:v>857</c:v>
                </c:pt>
                <c:pt idx="9">
                  <c:v>855</c:v>
                </c:pt>
                <c:pt idx="10">
                  <c:v>847</c:v>
                </c:pt>
                <c:pt idx="11">
                  <c:v>807</c:v>
                </c:pt>
                <c:pt idx="12">
                  <c:v>808</c:v>
                </c:pt>
                <c:pt idx="13">
                  <c:v>800</c:v>
                </c:pt>
                <c:pt idx="14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52-47C9-B6A9-B7C30D5704FF}"/>
            </c:ext>
          </c:extLst>
        </c:ser>
        <c:ser>
          <c:idx val="83"/>
          <c:order val="83"/>
          <c:tx>
            <c:strRef>
              <c:f>Sheet1!$CG$4:$CG$5</c:f>
              <c:strCache>
                <c:ptCount val="2"/>
                <c:pt idx="0">
                  <c:v>6-Apr</c:v>
                </c:pt>
              </c:strCache>
            </c:strRef>
          </c:tx>
          <c:spPr>
            <a:solidFill>
              <a:schemeClr val="accent5">
                <a:tint val="5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Sheet1!$CG$8:$CG$22</c:f>
              <c:numCache>
                <c:formatCode>General</c:formatCode>
                <c:ptCount val="15"/>
                <c:pt idx="0">
                  <c:v>1210</c:v>
                </c:pt>
                <c:pt idx="1">
                  <c:v>1097</c:v>
                </c:pt>
                <c:pt idx="2">
                  <c:v>957</c:v>
                </c:pt>
                <c:pt idx="3">
                  <c:v>952</c:v>
                </c:pt>
                <c:pt idx="4">
                  <c:v>939</c:v>
                </c:pt>
                <c:pt idx="5">
                  <c:v>907</c:v>
                </c:pt>
                <c:pt idx="6">
                  <c:v>891</c:v>
                </c:pt>
                <c:pt idx="7">
                  <c:v>879</c:v>
                </c:pt>
                <c:pt idx="8">
                  <c:v>856</c:v>
                </c:pt>
                <c:pt idx="9">
                  <c:v>854</c:v>
                </c:pt>
                <c:pt idx="10">
                  <c:v>845</c:v>
                </c:pt>
                <c:pt idx="11">
                  <c:v>805</c:v>
                </c:pt>
                <c:pt idx="12">
                  <c:v>806</c:v>
                </c:pt>
                <c:pt idx="13">
                  <c:v>800</c:v>
                </c:pt>
                <c:pt idx="14">
                  <c:v>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52-47C9-B6A9-B7C30D5704FF}"/>
            </c:ext>
          </c:extLst>
        </c:ser>
        <c:ser>
          <c:idx val="84"/>
          <c:order val="84"/>
          <c:tx>
            <c:strRef>
              <c:f>Sheet1!$CH$4:$CH$5</c:f>
              <c:strCache>
                <c:ptCount val="2"/>
                <c:pt idx="0">
                  <c:v>7-Apr</c:v>
                </c:pt>
              </c:strCache>
            </c:strRef>
          </c:tx>
          <c:spPr>
            <a:solidFill>
              <a:schemeClr val="accent5">
                <a:tint val="5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Sheet1!$CH$8:$CH$22</c:f>
              <c:numCache>
                <c:formatCode>General</c:formatCode>
                <c:ptCount val="15"/>
                <c:pt idx="0">
                  <c:v>1208</c:v>
                </c:pt>
                <c:pt idx="1">
                  <c:v>1097</c:v>
                </c:pt>
                <c:pt idx="2">
                  <c:v>958</c:v>
                </c:pt>
                <c:pt idx="3">
                  <c:v>949</c:v>
                </c:pt>
                <c:pt idx="4">
                  <c:v>937</c:v>
                </c:pt>
                <c:pt idx="5">
                  <c:v>906</c:v>
                </c:pt>
                <c:pt idx="6">
                  <c:v>891</c:v>
                </c:pt>
                <c:pt idx="7">
                  <c:v>877</c:v>
                </c:pt>
                <c:pt idx="8">
                  <c:v>856</c:v>
                </c:pt>
                <c:pt idx="9">
                  <c:v>852</c:v>
                </c:pt>
                <c:pt idx="10">
                  <c:v>842</c:v>
                </c:pt>
                <c:pt idx="11">
                  <c:v>802</c:v>
                </c:pt>
                <c:pt idx="12">
                  <c:v>805</c:v>
                </c:pt>
                <c:pt idx="13">
                  <c:v>802</c:v>
                </c:pt>
                <c:pt idx="14">
                  <c:v>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52-47C9-B6A9-B7C30D5704FF}"/>
            </c:ext>
          </c:extLst>
        </c:ser>
        <c:ser>
          <c:idx val="85"/>
          <c:order val="85"/>
          <c:tx>
            <c:strRef>
              <c:f>Sheet1!$CI$4:$CI$5</c:f>
              <c:strCache>
                <c:ptCount val="2"/>
                <c:pt idx="0">
                  <c:v>8-Apr</c:v>
                </c:pt>
              </c:strCache>
            </c:strRef>
          </c:tx>
          <c:spPr>
            <a:solidFill>
              <a:schemeClr val="accent5">
                <a:tint val="5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Sheet1!$CI$8:$CI$22</c:f>
              <c:numCache>
                <c:formatCode>General</c:formatCode>
                <c:ptCount val="15"/>
                <c:pt idx="0">
                  <c:v>1206</c:v>
                </c:pt>
                <c:pt idx="1">
                  <c:v>1096</c:v>
                </c:pt>
                <c:pt idx="2">
                  <c:v>959</c:v>
                </c:pt>
                <c:pt idx="3">
                  <c:v>949</c:v>
                </c:pt>
                <c:pt idx="4">
                  <c:v>937</c:v>
                </c:pt>
                <c:pt idx="5">
                  <c:v>906</c:v>
                </c:pt>
                <c:pt idx="6">
                  <c:v>892</c:v>
                </c:pt>
                <c:pt idx="7">
                  <c:v>877</c:v>
                </c:pt>
                <c:pt idx="8">
                  <c:v>856</c:v>
                </c:pt>
                <c:pt idx="9">
                  <c:v>852</c:v>
                </c:pt>
                <c:pt idx="10">
                  <c:v>841</c:v>
                </c:pt>
                <c:pt idx="11">
                  <c:v>801</c:v>
                </c:pt>
                <c:pt idx="12">
                  <c:v>805</c:v>
                </c:pt>
                <c:pt idx="13">
                  <c:v>801</c:v>
                </c:pt>
                <c:pt idx="14">
                  <c:v>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52-47C9-B6A9-B7C30D5704FF}"/>
            </c:ext>
          </c:extLst>
        </c:ser>
        <c:ser>
          <c:idx val="86"/>
          <c:order val="86"/>
          <c:tx>
            <c:strRef>
              <c:f>Sheet1!$CJ$4:$CJ$5</c:f>
              <c:strCache>
                <c:ptCount val="2"/>
                <c:pt idx="0">
                  <c:v>11-Apr</c:v>
                </c:pt>
              </c:strCache>
            </c:strRef>
          </c:tx>
          <c:spPr>
            <a:solidFill>
              <a:schemeClr val="accent5">
                <a:tint val="5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Sheet1!$CJ$8:$CJ$22</c:f>
              <c:numCache>
                <c:formatCode>General</c:formatCode>
                <c:ptCount val="15"/>
                <c:pt idx="0">
                  <c:v>1205</c:v>
                </c:pt>
                <c:pt idx="1">
                  <c:v>1094</c:v>
                </c:pt>
                <c:pt idx="2">
                  <c:v>959</c:v>
                </c:pt>
                <c:pt idx="3">
                  <c:v>949</c:v>
                </c:pt>
                <c:pt idx="4">
                  <c:v>936</c:v>
                </c:pt>
                <c:pt idx="5">
                  <c:v>904</c:v>
                </c:pt>
                <c:pt idx="6">
                  <c:v>890</c:v>
                </c:pt>
                <c:pt idx="7">
                  <c:v>876</c:v>
                </c:pt>
                <c:pt idx="8">
                  <c:v>855</c:v>
                </c:pt>
                <c:pt idx="9">
                  <c:v>850</c:v>
                </c:pt>
                <c:pt idx="10">
                  <c:v>842</c:v>
                </c:pt>
                <c:pt idx="11">
                  <c:v>801</c:v>
                </c:pt>
                <c:pt idx="12">
                  <c:v>806</c:v>
                </c:pt>
                <c:pt idx="13">
                  <c:v>801</c:v>
                </c:pt>
                <c:pt idx="14">
                  <c:v>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4F-42A9-8FB9-14AA3AADA9EF}"/>
            </c:ext>
          </c:extLst>
        </c:ser>
        <c:ser>
          <c:idx val="87"/>
          <c:order val="87"/>
          <c:tx>
            <c:strRef>
              <c:f>Sheet1!$CK$4:$CK$5</c:f>
              <c:strCache>
                <c:ptCount val="2"/>
                <c:pt idx="0">
                  <c:v>12-Apr</c:v>
                </c:pt>
              </c:strCache>
            </c:strRef>
          </c:tx>
          <c:spPr>
            <a:solidFill>
              <a:schemeClr val="accent5">
                <a:tint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Sheet1!$CK$8:$CK$22</c:f>
              <c:numCache>
                <c:formatCode>General</c:formatCode>
                <c:ptCount val="15"/>
                <c:pt idx="0">
                  <c:v>1201</c:v>
                </c:pt>
                <c:pt idx="1">
                  <c:v>1093</c:v>
                </c:pt>
                <c:pt idx="2">
                  <c:v>960</c:v>
                </c:pt>
                <c:pt idx="3">
                  <c:v>946</c:v>
                </c:pt>
                <c:pt idx="4">
                  <c:v>936</c:v>
                </c:pt>
                <c:pt idx="5">
                  <c:v>904</c:v>
                </c:pt>
                <c:pt idx="6">
                  <c:v>890</c:v>
                </c:pt>
                <c:pt idx="7">
                  <c:v>872</c:v>
                </c:pt>
                <c:pt idx="8">
                  <c:v>854</c:v>
                </c:pt>
                <c:pt idx="9">
                  <c:v>849</c:v>
                </c:pt>
                <c:pt idx="10">
                  <c:v>842</c:v>
                </c:pt>
                <c:pt idx="11">
                  <c:v>799</c:v>
                </c:pt>
                <c:pt idx="12">
                  <c:v>806</c:v>
                </c:pt>
                <c:pt idx="13">
                  <c:v>802</c:v>
                </c:pt>
                <c:pt idx="14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4F-42A9-8FB9-14AA3AADA9EF}"/>
            </c:ext>
          </c:extLst>
        </c:ser>
        <c:ser>
          <c:idx val="88"/>
          <c:order val="88"/>
          <c:tx>
            <c:strRef>
              <c:f>Sheet1!$CL$4:$CL$5</c:f>
              <c:strCache>
                <c:ptCount val="2"/>
                <c:pt idx="0">
                  <c:v>13-Apr</c:v>
                </c:pt>
              </c:strCache>
            </c:strRef>
          </c:tx>
          <c:spPr>
            <a:solidFill>
              <a:schemeClr val="accent5">
                <a:tint val="48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Sheet1!$CL$8:$CL$22</c:f>
              <c:numCache>
                <c:formatCode>General</c:formatCode>
                <c:ptCount val="15"/>
                <c:pt idx="0">
                  <c:v>1199</c:v>
                </c:pt>
                <c:pt idx="1">
                  <c:v>1093</c:v>
                </c:pt>
                <c:pt idx="2">
                  <c:v>959</c:v>
                </c:pt>
                <c:pt idx="3">
                  <c:v>943</c:v>
                </c:pt>
                <c:pt idx="4">
                  <c:v>936</c:v>
                </c:pt>
                <c:pt idx="5">
                  <c:v>903</c:v>
                </c:pt>
                <c:pt idx="6">
                  <c:v>889</c:v>
                </c:pt>
                <c:pt idx="7">
                  <c:v>870</c:v>
                </c:pt>
                <c:pt idx="8">
                  <c:v>852</c:v>
                </c:pt>
                <c:pt idx="9">
                  <c:v>848</c:v>
                </c:pt>
                <c:pt idx="10">
                  <c:v>839</c:v>
                </c:pt>
                <c:pt idx="11">
                  <c:v>799</c:v>
                </c:pt>
                <c:pt idx="12">
                  <c:v>806</c:v>
                </c:pt>
                <c:pt idx="13">
                  <c:v>802</c:v>
                </c:pt>
                <c:pt idx="14">
                  <c:v>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4F-42A9-8FB9-14AA3AADA9EF}"/>
            </c:ext>
          </c:extLst>
        </c:ser>
        <c:ser>
          <c:idx val="89"/>
          <c:order val="89"/>
          <c:tx>
            <c:strRef>
              <c:f>Sheet1!$CM$4:$CM$5</c:f>
              <c:strCache>
                <c:ptCount val="2"/>
                <c:pt idx="0">
                  <c:v>14-Apr</c:v>
                </c:pt>
              </c:strCache>
            </c:strRef>
          </c:tx>
          <c:spPr>
            <a:solidFill>
              <a:schemeClr val="accent5">
                <a:tint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Sheet1!$CM$8:$CM$22</c:f>
              <c:numCache>
                <c:formatCode>General</c:formatCode>
                <c:ptCount val="15"/>
                <c:pt idx="0">
                  <c:v>1199</c:v>
                </c:pt>
                <c:pt idx="1">
                  <c:v>1092</c:v>
                </c:pt>
                <c:pt idx="2">
                  <c:v>957</c:v>
                </c:pt>
                <c:pt idx="3">
                  <c:v>940</c:v>
                </c:pt>
                <c:pt idx="4">
                  <c:v>935</c:v>
                </c:pt>
                <c:pt idx="5">
                  <c:v>903</c:v>
                </c:pt>
                <c:pt idx="6">
                  <c:v>888</c:v>
                </c:pt>
                <c:pt idx="7">
                  <c:v>869</c:v>
                </c:pt>
                <c:pt idx="8">
                  <c:v>852</c:v>
                </c:pt>
                <c:pt idx="9">
                  <c:v>848</c:v>
                </c:pt>
                <c:pt idx="10">
                  <c:v>834</c:v>
                </c:pt>
                <c:pt idx="11">
                  <c:v>798</c:v>
                </c:pt>
                <c:pt idx="12">
                  <c:v>806</c:v>
                </c:pt>
                <c:pt idx="13">
                  <c:v>802</c:v>
                </c:pt>
                <c:pt idx="14">
                  <c:v>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4F-42A9-8FB9-14AA3AADA9EF}"/>
            </c:ext>
          </c:extLst>
        </c:ser>
        <c:ser>
          <c:idx val="90"/>
          <c:order val="90"/>
          <c:tx>
            <c:strRef>
              <c:f>Sheet1!$CN$4:$CN$5</c:f>
              <c:strCache>
                <c:ptCount val="2"/>
                <c:pt idx="0">
                  <c:v>15-Apr</c:v>
                </c:pt>
              </c:strCache>
            </c:strRef>
          </c:tx>
          <c:spPr>
            <a:solidFill>
              <a:schemeClr val="accent5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Sheet1!$CN$8:$CN$22</c:f>
              <c:numCache>
                <c:formatCode>General</c:formatCode>
                <c:ptCount val="15"/>
                <c:pt idx="0">
                  <c:v>1197</c:v>
                </c:pt>
                <c:pt idx="1">
                  <c:v>1092</c:v>
                </c:pt>
                <c:pt idx="2">
                  <c:v>957</c:v>
                </c:pt>
                <c:pt idx="3">
                  <c:v>938</c:v>
                </c:pt>
                <c:pt idx="4">
                  <c:v>934</c:v>
                </c:pt>
                <c:pt idx="5">
                  <c:v>900</c:v>
                </c:pt>
                <c:pt idx="6">
                  <c:v>886</c:v>
                </c:pt>
                <c:pt idx="7">
                  <c:v>869</c:v>
                </c:pt>
                <c:pt idx="8">
                  <c:v>852</c:v>
                </c:pt>
                <c:pt idx="9">
                  <c:v>848</c:v>
                </c:pt>
                <c:pt idx="10">
                  <c:v>834</c:v>
                </c:pt>
                <c:pt idx="11">
                  <c:v>797</c:v>
                </c:pt>
                <c:pt idx="12">
                  <c:v>806</c:v>
                </c:pt>
                <c:pt idx="13">
                  <c:v>802</c:v>
                </c:pt>
                <c:pt idx="14">
                  <c:v>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4F-42A9-8FB9-14AA3AADA9EF}"/>
            </c:ext>
          </c:extLst>
        </c:ser>
        <c:ser>
          <c:idx val="91"/>
          <c:order val="91"/>
          <c:tx>
            <c:strRef>
              <c:f>Sheet1!$CO$4:$CO$5</c:f>
              <c:strCache>
                <c:ptCount val="2"/>
                <c:pt idx="0">
                  <c:v>18-Apr</c:v>
                </c:pt>
              </c:strCache>
            </c:strRef>
          </c:tx>
          <c:spPr>
            <a:solidFill>
              <a:schemeClr val="accent5">
                <a:tint val="4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Sheet1!$CO$8:$CO$22</c:f>
              <c:numCache>
                <c:formatCode>General</c:formatCode>
                <c:ptCount val="15"/>
                <c:pt idx="0">
                  <c:v>1195</c:v>
                </c:pt>
                <c:pt idx="1">
                  <c:v>1091</c:v>
                </c:pt>
                <c:pt idx="2">
                  <c:v>957</c:v>
                </c:pt>
                <c:pt idx="3">
                  <c:v>938</c:v>
                </c:pt>
                <c:pt idx="4">
                  <c:v>934</c:v>
                </c:pt>
                <c:pt idx="5">
                  <c:v>900</c:v>
                </c:pt>
                <c:pt idx="6">
                  <c:v>886</c:v>
                </c:pt>
                <c:pt idx="7">
                  <c:v>869</c:v>
                </c:pt>
                <c:pt idx="8">
                  <c:v>851</c:v>
                </c:pt>
                <c:pt idx="9">
                  <c:v>848</c:v>
                </c:pt>
                <c:pt idx="10">
                  <c:v>834</c:v>
                </c:pt>
                <c:pt idx="11">
                  <c:v>797</c:v>
                </c:pt>
                <c:pt idx="12">
                  <c:v>806</c:v>
                </c:pt>
                <c:pt idx="13">
                  <c:v>802</c:v>
                </c:pt>
                <c:pt idx="14">
                  <c:v>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FD-4427-83F8-0359D317263E}"/>
            </c:ext>
          </c:extLst>
        </c:ser>
        <c:ser>
          <c:idx val="92"/>
          <c:order val="92"/>
          <c:tx>
            <c:strRef>
              <c:f>Sheet1!$CP$4:$CP$5</c:f>
              <c:strCache>
                <c:ptCount val="2"/>
                <c:pt idx="0">
                  <c:v>19-Apr</c:v>
                </c:pt>
              </c:strCache>
            </c:strRef>
          </c:tx>
          <c:spPr>
            <a:solidFill>
              <a:schemeClr val="accent5">
                <a:tint val="4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Sheet1!$CP$8:$CP$22</c:f>
              <c:numCache>
                <c:formatCode>General</c:formatCode>
                <c:ptCount val="15"/>
                <c:pt idx="0">
                  <c:v>1195</c:v>
                </c:pt>
                <c:pt idx="1">
                  <c:v>1091</c:v>
                </c:pt>
                <c:pt idx="2">
                  <c:v>957</c:v>
                </c:pt>
                <c:pt idx="3">
                  <c:v>937</c:v>
                </c:pt>
                <c:pt idx="4">
                  <c:v>933</c:v>
                </c:pt>
                <c:pt idx="5">
                  <c:v>897</c:v>
                </c:pt>
                <c:pt idx="6">
                  <c:v>886</c:v>
                </c:pt>
                <c:pt idx="7">
                  <c:v>869</c:v>
                </c:pt>
                <c:pt idx="8">
                  <c:v>849</c:v>
                </c:pt>
                <c:pt idx="9">
                  <c:v>847</c:v>
                </c:pt>
                <c:pt idx="10">
                  <c:v>834</c:v>
                </c:pt>
                <c:pt idx="11">
                  <c:v>797</c:v>
                </c:pt>
                <c:pt idx="12">
                  <c:v>806</c:v>
                </c:pt>
                <c:pt idx="13">
                  <c:v>800</c:v>
                </c:pt>
                <c:pt idx="14">
                  <c:v>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FD-4427-83F8-0359D317263E}"/>
            </c:ext>
          </c:extLst>
        </c:ser>
        <c:ser>
          <c:idx val="93"/>
          <c:order val="93"/>
          <c:tx>
            <c:strRef>
              <c:f>Sheet1!$CQ$4:$CQ$5</c:f>
              <c:strCache>
                <c:ptCount val="2"/>
                <c:pt idx="0">
                  <c:v>20-Apr</c:v>
                </c:pt>
              </c:strCache>
            </c:strRef>
          </c:tx>
          <c:spPr>
            <a:solidFill>
              <a:schemeClr val="accent5">
                <a:tint val="41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Sheet1!$CQ$8:$CQ$22</c:f>
              <c:numCache>
                <c:formatCode>General</c:formatCode>
                <c:ptCount val="15"/>
                <c:pt idx="0">
                  <c:v>1196</c:v>
                </c:pt>
                <c:pt idx="1">
                  <c:v>1090</c:v>
                </c:pt>
                <c:pt idx="2">
                  <c:v>957</c:v>
                </c:pt>
                <c:pt idx="3">
                  <c:v>935</c:v>
                </c:pt>
                <c:pt idx="4">
                  <c:v>933</c:v>
                </c:pt>
                <c:pt idx="5">
                  <c:v>896</c:v>
                </c:pt>
                <c:pt idx="6">
                  <c:v>886</c:v>
                </c:pt>
                <c:pt idx="7">
                  <c:v>869</c:v>
                </c:pt>
                <c:pt idx="8">
                  <c:v>848</c:v>
                </c:pt>
                <c:pt idx="9">
                  <c:v>846</c:v>
                </c:pt>
                <c:pt idx="10">
                  <c:v>833</c:v>
                </c:pt>
                <c:pt idx="11">
                  <c:v>798</c:v>
                </c:pt>
                <c:pt idx="12">
                  <c:v>807</c:v>
                </c:pt>
                <c:pt idx="13">
                  <c:v>800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FD-4427-83F8-0359D317263E}"/>
            </c:ext>
          </c:extLst>
        </c:ser>
        <c:ser>
          <c:idx val="94"/>
          <c:order val="94"/>
          <c:tx>
            <c:strRef>
              <c:f>Sheet1!$CR$4:$CR$5</c:f>
              <c:strCache>
                <c:ptCount val="2"/>
                <c:pt idx="0">
                  <c:v>21-Apr</c:v>
                </c:pt>
              </c:strCache>
            </c:strRef>
          </c:tx>
          <c:spPr>
            <a:solidFill>
              <a:schemeClr val="accent5">
                <a:tint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Sheet1!$CR$8:$CR$22</c:f>
              <c:numCache>
                <c:formatCode>General</c:formatCode>
                <c:ptCount val="15"/>
                <c:pt idx="0">
                  <c:v>1196</c:v>
                </c:pt>
                <c:pt idx="1">
                  <c:v>1090</c:v>
                </c:pt>
                <c:pt idx="2">
                  <c:v>957</c:v>
                </c:pt>
                <c:pt idx="3">
                  <c:v>935</c:v>
                </c:pt>
                <c:pt idx="4">
                  <c:v>933</c:v>
                </c:pt>
                <c:pt idx="5">
                  <c:v>896</c:v>
                </c:pt>
                <c:pt idx="6">
                  <c:v>886</c:v>
                </c:pt>
                <c:pt idx="7">
                  <c:v>869</c:v>
                </c:pt>
                <c:pt idx="8">
                  <c:v>848</c:v>
                </c:pt>
                <c:pt idx="9">
                  <c:v>846</c:v>
                </c:pt>
                <c:pt idx="10">
                  <c:v>833</c:v>
                </c:pt>
                <c:pt idx="11">
                  <c:v>798</c:v>
                </c:pt>
                <c:pt idx="12">
                  <c:v>807</c:v>
                </c:pt>
                <c:pt idx="13">
                  <c:v>800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FD-4427-83F8-0359D317263E}"/>
            </c:ext>
          </c:extLst>
        </c:ser>
        <c:ser>
          <c:idx val="95"/>
          <c:order val="95"/>
          <c:tx>
            <c:strRef>
              <c:f>Sheet1!$CS$4:$CS$5</c:f>
              <c:strCache>
                <c:ptCount val="2"/>
                <c:pt idx="0">
                  <c:v>22-Apr</c:v>
                </c:pt>
              </c:strCache>
            </c:strRef>
          </c:tx>
          <c:spPr>
            <a:solidFill>
              <a:schemeClr val="accent5">
                <a:tint val="39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Sheet1!$CS$8:$CS$22</c:f>
              <c:numCache>
                <c:formatCode>General</c:formatCode>
                <c:ptCount val="15"/>
                <c:pt idx="0">
                  <c:v>1194</c:v>
                </c:pt>
                <c:pt idx="1">
                  <c:v>1089</c:v>
                </c:pt>
                <c:pt idx="2">
                  <c:v>955</c:v>
                </c:pt>
                <c:pt idx="3">
                  <c:v>935</c:v>
                </c:pt>
                <c:pt idx="4">
                  <c:v>932</c:v>
                </c:pt>
                <c:pt idx="5">
                  <c:v>894</c:v>
                </c:pt>
                <c:pt idx="6">
                  <c:v>884</c:v>
                </c:pt>
                <c:pt idx="7">
                  <c:v>868</c:v>
                </c:pt>
                <c:pt idx="8">
                  <c:v>848</c:v>
                </c:pt>
                <c:pt idx="9">
                  <c:v>845</c:v>
                </c:pt>
                <c:pt idx="10">
                  <c:v>833</c:v>
                </c:pt>
                <c:pt idx="11">
                  <c:v>799</c:v>
                </c:pt>
                <c:pt idx="12">
                  <c:v>804</c:v>
                </c:pt>
                <c:pt idx="13">
                  <c:v>800</c:v>
                </c:pt>
                <c:pt idx="14">
                  <c:v>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FD-4427-83F8-0359D317263E}"/>
            </c:ext>
          </c:extLst>
        </c:ser>
        <c:ser>
          <c:idx val="96"/>
          <c:order val="96"/>
          <c:tx>
            <c:strRef>
              <c:f>Sheet1!$CT$4:$CT$5</c:f>
              <c:strCache>
                <c:ptCount val="2"/>
                <c:pt idx="0">
                  <c:v>25-Apr</c:v>
                </c:pt>
              </c:strCache>
            </c:strRef>
          </c:tx>
          <c:spPr>
            <a:solidFill>
              <a:schemeClr val="accent5">
                <a:tint val="3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Sheet1!$CT$8:$CT$22</c:f>
              <c:numCache>
                <c:formatCode>General</c:formatCode>
                <c:ptCount val="15"/>
                <c:pt idx="0">
                  <c:v>1195</c:v>
                </c:pt>
                <c:pt idx="1">
                  <c:v>1088</c:v>
                </c:pt>
                <c:pt idx="2">
                  <c:v>955</c:v>
                </c:pt>
                <c:pt idx="3">
                  <c:v>936</c:v>
                </c:pt>
                <c:pt idx="4">
                  <c:v>932</c:v>
                </c:pt>
                <c:pt idx="5">
                  <c:v>894</c:v>
                </c:pt>
                <c:pt idx="6">
                  <c:v>883</c:v>
                </c:pt>
                <c:pt idx="7">
                  <c:v>868</c:v>
                </c:pt>
                <c:pt idx="8">
                  <c:v>847</c:v>
                </c:pt>
                <c:pt idx="9">
                  <c:v>845</c:v>
                </c:pt>
                <c:pt idx="10">
                  <c:v>833</c:v>
                </c:pt>
                <c:pt idx="11">
                  <c:v>799</c:v>
                </c:pt>
                <c:pt idx="12">
                  <c:v>804</c:v>
                </c:pt>
                <c:pt idx="13">
                  <c:v>800</c:v>
                </c:pt>
                <c:pt idx="14">
                  <c:v>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06-4BEE-BC5A-1DFAD790E869}"/>
            </c:ext>
          </c:extLst>
        </c:ser>
        <c:ser>
          <c:idx val="97"/>
          <c:order val="97"/>
          <c:tx>
            <c:strRef>
              <c:f>Sheet1!$CU$4:$CU$5</c:f>
              <c:strCache>
                <c:ptCount val="2"/>
                <c:pt idx="0">
                  <c:v>26-Apr</c:v>
                </c:pt>
              </c:strCache>
            </c:strRef>
          </c:tx>
          <c:spPr>
            <a:solidFill>
              <a:schemeClr val="accent5">
                <a:tint val="3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Sheet1!$CU$8:$CU$22</c:f>
              <c:numCache>
                <c:formatCode>General</c:formatCode>
                <c:ptCount val="15"/>
                <c:pt idx="0">
                  <c:v>1194</c:v>
                </c:pt>
                <c:pt idx="1">
                  <c:v>1087</c:v>
                </c:pt>
                <c:pt idx="2">
                  <c:v>955</c:v>
                </c:pt>
                <c:pt idx="3">
                  <c:v>934</c:v>
                </c:pt>
                <c:pt idx="4">
                  <c:v>932</c:v>
                </c:pt>
                <c:pt idx="5">
                  <c:v>893</c:v>
                </c:pt>
                <c:pt idx="6">
                  <c:v>883</c:v>
                </c:pt>
                <c:pt idx="7">
                  <c:v>868</c:v>
                </c:pt>
                <c:pt idx="8">
                  <c:v>836</c:v>
                </c:pt>
                <c:pt idx="9">
                  <c:v>844</c:v>
                </c:pt>
                <c:pt idx="10">
                  <c:v>833</c:v>
                </c:pt>
                <c:pt idx="11">
                  <c:v>799</c:v>
                </c:pt>
                <c:pt idx="12">
                  <c:v>804</c:v>
                </c:pt>
                <c:pt idx="13">
                  <c:v>796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06-4BEE-BC5A-1DFAD790E869}"/>
            </c:ext>
          </c:extLst>
        </c:ser>
        <c:ser>
          <c:idx val="98"/>
          <c:order val="98"/>
          <c:tx>
            <c:strRef>
              <c:f>Sheet1!$CV$4:$CV$5</c:f>
              <c:strCache>
                <c:ptCount val="2"/>
                <c:pt idx="0">
                  <c:v>27-Apr</c:v>
                </c:pt>
              </c:strCache>
            </c:strRef>
          </c:tx>
          <c:spPr>
            <a:solidFill>
              <a:schemeClr val="accent5">
                <a:tint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Sheet1!$CV$8:$CV$22</c:f>
              <c:numCache>
                <c:formatCode>General</c:formatCode>
                <c:ptCount val="15"/>
                <c:pt idx="0">
                  <c:v>1192</c:v>
                </c:pt>
                <c:pt idx="1">
                  <c:v>1088</c:v>
                </c:pt>
                <c:pt idx="2">
                  <c:v>954</c:v>
                </c:pt>
                <c:pt idx="3">
                  <c:v>934</c:v>
                </c:pt>
                <c:pt idx="4">
                  <c:v>931</c:v>
                </c:pt>
                <c:pt idx="5">
                  <c:v>893</c:v>
                </c:pt>
                <c:pt idx="6">
                  <c:v>882</c:v>
                </c:pt>
                <c:pt idx="7">
                  <c:v>868</c:v>
                </c:pt>
                <c:pt idx="8">
                  <c:v>846</c:v>
                </c:pt>
                <c:pt idx="9">
                  <c:v>842</c:v>
                </c:pt>
                <c:pt idx="10">
                  <c:v>832</c:v>
                </c:pt>
                <c:pt idx="11">
                  <c:v>799</c:v>
                </c:pt>
                <c:pt idx="12">
                  <c:v>804</c:v>
                </c:pt>
                <c:pt idx="13">
                  <c:v>799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06-4BEE-BC5A-1DFAD790E869}"/>
            </c:ext>
          </c:extLst>
        </c:ser>
        <c:ser>
          <c:idx val="99"/>
          <c:order val="99"/>
          <c:tx>
            <c:strRef>
              <c:f>Sheet1!$CW$4:$CW$5</c:f>
              <c:strCache>
                <c:ptCount val="2"/>
                <c:pt idx="0">
                  <c:v>28-Apr</c:v>
                </c:pt>
              </c:strCache>
            </c:strRef>
          </c:tx>
          <c:spPr>
            <a:solidFill>
              <a:schemeClr val="accent5">
                <a:tint val="3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Sheet1!$CW$8:$CW$22</c:f>
              <c:numCache>
                <c:formatCode>General</c:formatCode>
                <c:ptCount val="15"/>
                <c:pt idx="0">
                  <c:v>1191</c:v>
                </c:pt>
                <c:pt idx="1">
                  <c:v>1087</c:v>
                </c:pt>
                <c:pt idx="2">
                  <c:v>954</c:v>
                </c:pt>
                <c:pt idx="3">
                  <c:v>934</c:v>
                </c:pt>
                <c:pt idx="4">
                  <c:v>931</c:v>
                </c:pt>
                <c:pt idx="5">
                  <c:v>892</c:v>
                </c:pt>
                <c:pt idx="6">
                  <c:v>882</c:v>
                </c:pt>
                <c:pt idx="7">
                  <c:v>867</c:v>
                </c:pt>
                <c:pt idx="8">
                  <c:v>845</c:v>
                </c:pt>
                <c:pt idx="9">
                  <c:v>844</c:v>
                </c:pt>
                <c:pt idx="10">
                  <c:v>831</c:v>
                </c:pt>
                <c:pt idx="11">
                  <c:v>797</c:v>
                </c:pt>
                <c:pt idx="12">
                  <c:v>804</c:v>
                </c:pt>
                <c:pt idx="13">
                  <c:v>799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06-4BEE-BC5A-1DFAD790E869}"/>
            </c:ext>
          </c:extLst>
        </c:ser>
        <c:ser>
          <c:idx val="100"/>
          <c:order val="100"/>
          <c:tx>
            <c:strRef>
              <c:f>Sheet1!$CX$4:$CX$5</c:f>
              <c:strCache>
                <c:ptCount val="2"/>
                <c:pt idx="0">
                  <c:v>29-Apr</c:v>
                </c:pt>
              </c:strCache>
            </c:strRef>
          </c:tx>
          <c:spPr>
            <a:solidFill>
              <a:schemeClr val="accent5">
                <a:tint val="3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Sheet1!$CX$8:$CX$22</c:f>
              <c:numCache>
                <c:formatCode>General</c:formatCode>
                <c:ptCount val="15"/>
                <c:pt idx="0">
                  <c:v>1190</c:v>
                </c:pt>
                <c:pt idx="1">
                  <c:v>1087</c:v>
                </c:pt>
                <c:pt idx="2">
                  <c:v>955</c:v>
                </c:pt>
                <c:pt idx="3">
                  <c:v>933</c:v>
                </c:pt>
                <c:pt idx="4">
                  <c:v>929</c:v>
                </c:pt>
                <c:pt idx="5">
                  <c:v>891</c:v>
                </c:pt>
                <c:pt idx="6">
                  <c:v>881</c:v>
                </c:pt>
                <c:pt idx="7">
                  <c:v>866</c:v>
                </c:pt>
                <c:pt idx="8">
                  <c:v>845</c:v>
                </c:pt>
                <c:pt idx="9">
                  <c:v>844</c:v>
                </c:pt>
                <c:pt idx="10">
                  <c:v>830</c:v>
                </c:pt>
                <c:pt idx="11">
                  <c:v>799</c:v>
                </c:pt>
                <c:pt idx="12">
                  <c:v>802</c:v>
                </c:pt>
                <c:pt idx="13">
                  <c:v>799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606-4BEE-BC5A-1DFAD790E869}"/>
            </c:ext>
          </c:extLst>
        </c:ser>
        <c:ser>
          <c:idx val="101"/>
          <c:order val="101"/>
          <c:tx>
            <c:strRef>
              <c:f>Sheet1!$CY$4:$CY$5</c:f>
              <c:strCache>
                <c:ptCount val="2"/>
                <c:pt idx="0">
                  <c:v>2-May</c:v>
                </c:pt>
              </c:strCache>
            </c:strRef>
          </c:tx>
          <c:spPr>
            <a:solidFill>
              <a:schemeClr val="accent5">
                <a:tint val="3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Sheet1!$CY$8:$CY$22</c:f>
              <c:numCache>
                <c:formatCode>General</c:formatCode>
                <c:ptCount val="15"/>
                <c:pt idx="0">
                  <c:v>1191</c:v>
                </c:pt>
                <c:pt idx="1">
                  <c:v>1087</c:v>
                </c:pt>
                <c:pt idx="2">
                  <c:v>953</c:v>
                </c:pt>
                <c:pt idx="3">
                  <c:v>932</c:v>
                </c:pt>
                <c:pt idx="4">
                  <c:v>928</c:v>
                </c:pt>
                <c:pt idx="5">
                  <c:v>891</c:v>
                </c:pt>
                <c:pt idx="6">
                  <c:v>878</c:v>
                </c:pt>
                <c:pt idx="7">
                  <c:v>866</c:v>
                </c:pt>
                <c:pt idx="8">
                  <c:v>844</c:v>
                </c:pt>
                <c:pt idx="9">
                  <c:v>843</c:v>
                </c:pt>
                <c:pt idx="10">
                  <c:v>830</c:v>
                </c:pt>
                <c:pt idx="11">
                  <c:v>798</c:v>
                </c:pt>
                <c:pt idx="12">
                  <c:v>802</c:v>
                </c:pt>
                <c:pt idx="13">
                  <c:v>799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BD-47FF-94D0-5CAFF7189D48}"/>
            </c:ext>
          </c:extLst>
        </c:ser>
        <c:ser>
          <c:idx val="102"/>
          <c:order val="102"/>
          <c:tx>
            <c:strRef>
              <c:f>Sheet1!$CZ$4:$CZ$5</c:f>
              <c:strCache>
                <c:ptCount val="2"/>
                <c:pt idx="0">
                  <c:v>3-May</c:v>
                </c:pt>
              </c:strCache>
            </c:strRef>
          </c:tx>
          <c:spPr>
            <a:solidFill>
              <a:schemeClr val="accent5">
                <a:tint val="36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Sheet1!$CZ$8:$CZ$22</c:f>
              <c:numCache>
                <c:formatCode>General</c:formatCode>
                <c:ptCount val="15"/>
                <c:pt idx="0">
                  <c:v>1190</c:v>
                </c:pt>
                <c:pt idx="1">
                  <c:v>1087</c:v>
                </c:pt>
                <c:pt idx="2">
                  <c:v>953</c:v>
                </c:pt>
                <c:pt idx="3">
                  <c:v>931</c:v>
                </c:pt>
                <c:pt idx="4">
                  <c:v>926</c:v>
                </c:pt>
                <c:pt idx="5">
                  <c:v>892</c:v>
                </c:pt>
                <c:pt idx="6">
                  <c:v>876</c:v>
                </c:pt>
                <c:pt idx="7">
                  <c:v>866</c:v>
                </c:pt>
                <c:pt idx="8">
                  <c:v>843</c:v>
                </c:pt>
                <c:pt idx="9">
                  <c:v>843</c:v>
                </c:pt>
                <c:pt idx="10">
                  <c:v>830</c:v>
                </c:pt>
                <c:pt idx="11">
                  <c:v>799</c:v>
                </c:pt>
                <c:pt idx="12">
                  <c:v>803</c:v>
                </c:pt>
                <c:pt idx="13">
                  <c:v>799</c:v>
                </c:pt>
                <c:pt idx="14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BD-47FF-94D0-5CAFF7189D48}"/>
            </c:ext>
          </c:extLst>
        </c:ser>
        <c:ser>
          <c:idx val="103"/>
          <c:order val="103"/>
          <c:tx>
            <c:strRef>
              <c:f>Sheet1!$DA$4:$DA$5</c:f>
              <c:strCache>
                <c:ptCount val="2"/>
                <c:pt idx="0">
                  <c:v>4-May</c:v>
                </c:pt>
              </c:strCache>
            </c:strRef>
          </c:tx>
          <c:spPr>
            <a:solidFill>
              <a:schemeClr val="accent5">
                <a:tint val="3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Sheet1!$DA$8:$DA$22</c:f>
              <c:numCache>
                <c:formatCode>General</c:formatCode>
                <c:ptCount val="15"/>
                <c:pt idx="0">
                  <c:v>1185</c:v>
                </c:pt>
                <c:pt idx="1">
                  <c:v>1087</c:v>
                </c:pt>
                <c:pt idx="2">
                  <c:v>953</c:v>
                </c:pt>
                <c:pt idx="3">
                  <c:v>930</c:v>
                </c:pt>
                <c:pt idx="4">
                  <c:v>925</c:v>
                </c:pt>
                <c:pt idx="5">
                  <c:v>890</c:v>
                </c:pt>
                <c:pt idx="6">
                  <c:v>875</c:v>
                </c:pt>
                <c:pt idx="7">
                  <c:v>866</c:v>
                </c:pt>
                <c:pt idx="8">
                  <c:v>843</c:v>
                </c:pt>
                <c:pt idx="9">
                  <c:v>841</c:v>
                </c:pt>
                <c:pt idx="10">
                  <c:v>829</c:v>
                </c:pt>
                <c:pt idx="11">
                  <c:v>799</c:v>
                </c:pt>
                <c:pt idx="12">
                  <c:v>801</c:v>
                </c:pt>
                <c:pt idx="13">
                  <c:v>798</c:v>
                </c:pt>
                <c:pt idx="14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BD-47FF-94D0-5CAFF7189D48}"/>
            </c:ext>
          </c:extLst>
        </c:ser>
        <c:ser>
          <c:idx val="104"/>
          <c:order val="104"/>
          <c:tx>
            <c:strRef>
              <c:f>Sheet1!$DB$4:$DB$5</c:f>
              <c:strCache>
                <c:ptCount val="2"/>
                <c:pt idx="0">
                  <c:v>5-May</c:v>
                </c:pt>
              </c:strCache>
            </c:strRef>
          </c:tx>
          <c:spPr>
            <a:solidFill>
              <a:schemeClr val="accent5">
                <a:tint val="3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Sheet1!$DB$8:$DB$22</c:f>
              <c:numCache>
                <c:formatCode>General</c:formatCode>
                <c:ptCount val="15"/>
                <c:pt idx="0">
                  <c:v>1182</c:v>
                </c:pt>
                <c:pt idx="1">
                  <c:v>1087</c:v>
                </c:pt>
                <c:pt idx="2">
                  <c:v>951</c:v>
                </c:pt>
                <c:pt idx="3">
                  <c:v>931</c:v>
                </c:pt>
                <c:pt idx="4">
                  <c:v>923</c:v>
                </c:pt>
                <c:pt idx="5">
                  <c:v>890</c:v>
                </c:pt>
                <c:pt idx="6">
                  <c:v>875</c:v>
                </c:pt>
                <c:pt idx="7">
                  <c:v>864</c:v>
                </c:pt>
                <c:pt idx="8">
                  <c:v>841</c:v>
                </c:pt>
                <c:pt idx="9">
                  <c:v>838</c:v>
                </c:pt>
                <c:pt idx="10">
                  <c:v>827</c:v>
                </c:pt>
                <c:pt idx="11">
                  <c:v>799</c:v>
                </c:pt>
                <c:pt idx="12">
                  <c:v>799</c:v>
                </c:pt>
                <c:pt idx="13">
                  <c:v>797</c:v>
                </c:pt>
                <c:pt idx="14">
                  <c:v>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D-47FF-94D0-5CAFF7189D48}"/>
            </c:ext>
          </c:extLst>
        </c:ser>
        <c:ser>
          <c:idx val="105"/>
          <c:order val="105"/>
          <c:tx>
            <c:strRef>
              <c:f>Sheet1!$DC$4:$DC$5</c:f>
              <c:strCache>
                <c:ptCount val="2"/>
                <c:pt idx="0">
                  <c:v>6-May</c:v>
                </c:pt>
              </c:strCache>
            </c:strRef>
          </c:tx>
          <c:spPr>
            <a:solidFill>
              <a:schemeClr val="accent5">
                <a:tint val="3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Sheet1!$DC$8:$DC$22</c:f>
              <c:numCache>
                <c:formatCode>General</c:formatCode>
                <c:ptCount val="15"/>
                <c:pt idx="0">
                  <c:v>1182</c:v>
                </c:pt>
                <c:pt idx="1">
                  <c:v>1085</c:v>
                </c:pt>
                <c:pt idx="2">
                  <c:v>950</c:v>
                </c:pt>
                <c:pt idx="3">
                  <c:v>931</c:v>
                </c:pt>
                <c:pt idx="4">
                  <c:v>923</c:v>
                </c:pt>
                <c:pt idx="5">
                  <c:v>890</c:v>
                </c:pt>
                <c:pt idx="6">
                  <c:v>875</c:v>
                </c:pt>
                <c:pt idx="7">
                  <c:v>862</c:v>
                </c:pt>
                <c:pt idx="8">
                  <c:v>840</c:v>
                </c:pt>
                <c:pt idx="9">
                  <c:v>839</c:v>
                </c:pt>
                <c:pt idx="10">
                  <c:v>829</c:v>
                </c:pt>
                <c:pt idx="11">
                  <c:v>798</c:v>
                </c:pt>
                <c:pt idx="12">
                  <c:v>798</c:v>
                </c:pt>
                <c:pt idx="13">
                  <c:v>797</c:v>
                </c:pt>
                <c:pt idx="14">
                  <c:v>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BD-47FF-94D0-5CAFF7189D48}"/>
            </c:ext>
          </c:extLst>
        </c:ser>
        <c:ser>
          <c:idx val="106"/>
          <c:order val="106"/>
          <c:tx>
            <c:strRef>
              <c:f>Sheet1!$DD$4:$DD$5</c:f>
              <c:strCache>
                <c:ptCount val="2"/>
                <c:pt idx="0">
                  <c:v>9-May</c:v>
                </c:pt>
              </c:strCache>
            </c:strRef>
          </c:tx>
          <c:spPr>
            <a:solidFill>
              <a:schemeClr val="accent5">
                <a:tint val="37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Sheet1!$DD$8:$DD$22</c:f>
              <c:numCache>
                <c:formatCode>General</c:formatCode>
                <c:ptCount val="15"/>
                <c:pt idx="0">
                  <c:v>1180</c:v>
                </c:pt>
                <c:pt idx="1">
                  <c:v>1085</c:v>
                </c:pt>
                <c:pt idx="2">
                  <c:v>950</c:v>
                </c:pt>
                <c:pt idx="3">
                  <c:v>931</c:v>
                </c:pt>
                <c:pt idx="4">
                  <c:v>922</c:v>
                </c:pt>
                <c:pt idx="5">
                  <c:v>886</c:v>
                </c:pt>
                <c:pt idx="6">
                  <c:v>875</c:v>
                </c:pt>
                <c:pt idx="7">
                  <c:v>862</c:v>
                </c:pt>
                <c:pt idx="8">
                  <c:v>840</c:v>
                </c:pt>
                <c:pt idx="9">
                  <c:v>839</c:v>
                </c:pt>
                <c:pt idx="10">
                  <c:v>830</c:v>
                </c:pt>
                <c:pt idx="11">
                  <c:v>797</c:v>
                </c:pt>
                <c:pt idx="12">
                  <c:v>797</c:v>
                </c:pt>
                <c:pt idx="13">
                  <c:v>797</c:v>
                </c:pt>
                <c:pt idx="14">
                  <c:v>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2-F844-9AF1-58D20D84AB0D}"/>
            </c:ext>
          </c:extLst>
        </c:ser>
        <c:ser>
          <c:idx val="107"/>
          <c:order val="107"/>
          <c:tx>
            <c:strRef>
              <c:f>Sheet1!$DE$4:$DE$5</c:f>
              <c:strCache>
                <c:ptCount val="2"/>
                <c:pt idx="0">
                  <c:v>10-May</c:v>
                </c:pt>
              </c:strCache>
            </c:strRef>
          </c:tx>
          <c:spPr>
            <a:solidFill>
              <a:schemeClr val="accent5">
                <a:tint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Sheet1!$DE$8:$DE$22</c:f>
              <c:numCache>
                <c:formatCode>General</c:formatCode>
                <c:ptCount val="15"/>
                <c:pt idx="0">
                  <c:v>1180</c:v>
                </c:pt>
                <c:pt idx="1">
                  <c:v>1085</c:v>
                </c:pt>
                <c:pt idx="2">
                  <c:v>949</c:v>
                </c:pt>
                <c:pt idx="3">
                  <c:v>930</c:v>
                </c:pt>
                <c:pt idx="4">
                  <c:v>922</c:v>
                </c:pt>
                <c:pt idx="5">
                  <c:v>886</c:v>
                </c:pt>
                <c:pt idx="6">
                  <c:v>874</c:v>
                </c:pt>
                <c:pt idx="7">
                  <c:v>861</c:v>
                </c:pt>
                <c:pt idx="8">
                  <c:v>840</c:v>
                </c:pt>
                <c:pt idx="9">
                  <c:v>839</c:v>
                </c:pt>
                <c:pt idx="10">
                  <c:v>829</c:v>
                </c:pt>
                <c:pt idx="11">
                  <c:v>798</c:v>
                </c:pt>
                <c:pt idx="12">
                  <c:v>797</c:v>
                </c:pt>
                <c:pt idx="13">
                  <c:v>797</c:v>
                </c:pt>
                <c:pt idx="14">
                  <c:v>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92-F844-9AF1-58D20D84AB0D}"/>
            </c:ext>
          </c:extLst>
        </c:ser>
        <c:ser>
          <c:idx val="108"/>
          <c:order val="108"/>
          <c:tx>
            <c:strRef>
              <c:f>Sheet1!$DF$4:$DF$5</c:f>
              <c:strCache>
                <c:ptCount val="2"/>
                <c:pt idx="0">
                  <c:v>11-May</c:v>
                </c:pt>
              </c:strCache>
            </c:strRef>
          </c:tx>
          <c:spPr>
            <a:solidFill>
              <a:schemeClr val="accent5">
                <a:tint val="34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Sheet1!$DF$8:$DF$22</c:f>
              <c:numCache>
                <c:formatCode>General</c:formatCode>
                <c:ptCount val="15"/>
                <c:pt idx="0">
                  <c:v>1180</c:v>
                </c:pt>
                <c:pt idx="1">
                  <c:v>1086</c:v>
                </c:pt>
                <c:pt idx="2">
                  <c:v>949</c:v>
                </c:pt>
                <c:pt idx="3">
                  <c:v>928</c:v>
                </c:pt>
                <c:pt idx="4">
                  <c:v>919</c:v>
                </c:pt>
                <c:pt idx="5">
                  <c:v>887</c:v>
                </c:pt>
                <c:pt idx="6">
                  <c:v>874</c:v>
                </c:pt>
                <c:pt idx="7">
                  <c:v>859</c:v>
                </c:pt>
                <c:pt idx="8">
                  <c:v>840</c:v>
                </c:pt>
                <c:pt idx="9">
                  <c:v>837</c:v>
                </c:pt>
                <c:pt idx="10">
                  <c:v>829</c:v>
                </c:pt>
                <c:pt idx="11">
                  <c:v>797</c:v>
                </c:pt>
                <c:pt idx="12">
                  <c:v>796</c:v>
                </c:pt>
                <c:pt idx="13">
                  <c:v>797</c:v>
                </c:pt>
                <c:pt idx="14">
                  <c:v>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2-F844-9AF1-58D20D84AB0D}"/>
            </c:ext>
          </c:extLst>
        </c:ser>
        <c:ser>
          <c:idx val="109"/>
          <c:order val="109"/>
          <c:tx>
            <c:strRef>
              <c:f>Sheet1!$DG$4:$DG$5</c:f>
              <c:strCache>
                <c:ptCount val="2"/>
                <c:pt idx="0">
                  <c:v>12-May</c:v>
                </c:pt>
              </c:strCache>
            </c:strRef>
          </c:tx>
          <c:spPr>
            <a:solidFill>
              <a:schemeClr val="accent5">
                <a:tint val="33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Sheet1!$DG$8:$DG$22</c:f>
              <c:numCache>
                <c:formatCode>General</c:formatCode>
                <c:ptCount val="15"/>
                <c:pt idx="0">
                  <c:v>1179</c:v>
                </c:pt>
                <c:pt idx="1">
                  <c:v>1086</c:v>
                </c:pt>
                <c:pt idx="2">
                  <c:v>948</c:v>
                </c:pt>
                <c:pt idx="3">
                  <c:v>927</c:v>
                </c:pt>
                <c:pt idx="4">
                  <c:v>919</c:v>
                </c:pt>
                <c:pt idx="5">
                  <c:v>886</c:v>
                </c:pt>
                <c:pt idx="6">
                  <c:v>874</c:v>
                </c:pt>
                <c:pt idx="7">
                  <c:v>857</c:v>
                </c:pt>
                <c:pt idx="8">
                  <c:v>840</c:v>
                </c:pt>
                <c:pt idx="9">
                  <c:v>836</c:v>
                </c:pt>
                <c:pt idx="10">
                  <c:v>829</c:v>
                </c:pt>
                <c:pt idx="11">
                  <c:v>797</c:v>
                </c:pt>
                <c:pt idx="12">
                  <c:v>795</c:v>
                </c:pt>
                <c:pt idx="13">
                  <c:v>795</c:v>
                </c:pt>
                <c:pt idx="14">
                  <c:v>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92-F844-9AF1-58D20D84AB0D}"/>
            </c:ext>
          </c:extLst>
        </c:ser>
        <c:ser>
          <c:idx val="110"/>
          <c:order val="110"/>
          <c:tx>
            <c:strRef>
              <c:f>Sheet1!$DH$4:$DH$5</c:f>
              <c:strCache>
                <c:ptCount val="2"/>
                <c:pt idx="0">
                  <c:v>13-May</c:v>
                </c:pt>
              </c:strCache>
            </c:strRef>
          </c:tx>
          <c:spPr>
            <a:solidFill>
              <a:schemeClr val="accent5">
                <a:tint val="32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Sheet1!$A$8:$A$22</c:f>
              <c:strCache>
                <c:ptCount val="15"/>
                <c:pt idx="0">
                  <c:v>Seagoville FCI</c:v>
                </c:pt>
                <c:pt idx="1">
                  <c:v>Tucson USP</c:v>
                </c:pt>
                <c:pt idx="2">
                  <c:v>Pekin FCI</c:v>
                </c:pt>
                <c:pt idx="3">
                  <c:v>Beaumont Low FCI</c:v>
                </c:pt>
                <c:pt idx="4">
                  <c:v>Yazoo City Medium FCI</c:v>
                </c:pt>
                <c:pt idx="5">
                  <c:v>Carswell FMC</c:v>
                </c:pt>
                <c:pt idx="6">
                  <c:v>Greenville FCI</c:v>
                </c:pt>
                <c:pt idx="7">
                  <c:v>Texarkana FCI</c:v>
                </c:pt>
                <c:pt idx="8">
                  <c:v>Thomson USP</c:v>
                </c:pt>
                <c:pt idx="9">
                  <c:v>Loretto FCI</c:v>
                </c:pt>
                <c:pt idx="10">
                  <c:v>Marion USP</c:v>
                </c:pt>
                <c:pt idx="11">
                  <c:v>Oklahoma City FTC</c:v>
                </c:pt>
                <c:pt idx="12">
                  <c:v>Oakdale I FCI</c:v>
                </c:pt>
                <c:pt idx="13">
                  <c:v>Pollock USP</c:v>
                </c:pt>
                <c:pt idx="14">
                  <c:v>Brooklyn MDC</c:v>
                </c:pt>
              </c:strCache>
            </c:strRef>
          </c:cat>
          <c:val>
            <c:numRef>
              <c:f>Sheet1!$DH$8:$DH$22</c:f>
              <c:numCache>
                <c:formatCode>General</c:formatCode>
                <c:ptCount val="15"/>
                <c:pt idx="0">
                  <c:v>1179</c:v>
                </c:pt>
                <c:pt idx="1">
                  <c:v>1085</c:v>
                </c:pt>
                <c:pt idx="2">
                  <c:v>948</c:v>
                </c:pt>
                <c:pt idx="3">
                  <c:v>928</c:v>
                </c:pt>
                <c:pt idx="4">
                  <c:v>918</c:v>
                </c:pt>
                <c:pt idx="5">
                  <c:v>885</c:v>
                </c:pt>
                <c:pt idx="6">
                  <c:v>873</c:v>
                </c:pt>
                <c:pt idx="7">
                  <c:v>857</c:v>
                </c:pt>
                <c:pt idx="8">
                  <c:v>839</c:v>
                </c:pt>
                <c:pt idx="9">
                  <c:v>836</c:v>
                </c:pt>
                <c:pt idx="10">
                  <c:v>829</c:v>
                </c:pt>
                <c:pt idx="11">
                  <c:v>798</c:v>
                </c:pt>
                <c:pt idx="12">
                  <c:v>795</c:v>
                </c:pt>
                <c:pt idx="13">
                  <c:v>795</c:v>
                </c:pt>
                <c:pt idx="14">
                  <c:v>790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92-F844-9AF1-58D20D84A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9574584"/>
        <c:axId val="799572024"/>
      </c:barChart>
      <c:catAx>
        <c:axId val="799574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572024"/>
        <c:crosses val="autoZero"/>
        <c:auto val="1"/>
        <c:lblAlgn val="ctr"/>
        <c:lblOffset val="100"/>
        <c:noMultiLvlLbl val="0"/>
      </c:catAx>
      <c:valAx>
        <c:axId val="799572024"/>
        <c:scaling>
          <c:orientation val="minMax"/>
          <c:max val="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574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s://www.bop.gov/coronavirus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s://www.bop.gov/coronaviru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123</xdr:col>
      <xdr:colOff>280193</xdr:colOff>
      <xdr:row>2</xdr:row>
      <xdr:rowOff>120650</xdr:rowOff>
    </xdr:from>
    <xdr:to>
      <xdr:col>140</xdr:col>
      <xdr:colOff>96045</xdr:colOff>
      <xdr:row>44</xdr:row>
      <xdr:rowOff>21432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C536C8E-B95A-4361-9A8F-4801FB1428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268</xdr:row>
      <xdr:rowOff>0</xdr:rowOff>
    </xdr:from>
    <xdr:to>
      <xdr:col>1</xdr:col>
      <xdr:colOff>88900</xdr:colOff>
      <xdr:row>268</xdr:row>
      <xdr:rowOff>50800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BF4882-2D2C-2044-9976-DB31111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8400" y="0"/>
          <a:ext cx="8890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88900</xdr:colOff>
      <xdr:row>0</xdr:row>
      <xdr:rowOff>50800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E8B578-0E06-DC4E-8236-C1F8F1E3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8400" y="0"/>
          <a:ext cx="8890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p.gov/" TargetMode="External"/><Relationship Id="rId2" Type="http://schemas.openxmlformats.org/officeDocument/2006/relationships/hyperlink" Target="https://www.bop.gov/locations/rrc/index.jsp?contract=15BRRC19D00000208" TargetMode="External"/><Relationship Id="rId1" Type="http://schemas.openxmlformats.org/officeDocument/2006/relationships/hyperlink" Target="https://www.bop.gov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bop.gov/locations/institutions/hou/" TargetMode="External"/><Relationship Id="rId21" Type="http://schemas.openxmlformats.org/officeDocument/2006/relationships/hyperlink" Target="https://www.bop.gov/locations/rrc/index.jsp?contract=15BRRC18D00000091" TargetMode="External"/><Relationship Id="rId42" Type="http://schemas.openxmlformats.org/officeDocument/2006/relationships/hyperlink" Target="https://www.bop.gov/" TargetMode="External"/><Relationship Id="rId63" Type="http://schemas.openxmlformats.org/officeDocument/2006/relationships/hyperlink" Target="https://www.bop.gov/locations/institutions/but/" TargetMode="External"/><Relationship Id="rId84" Type="http://schemas.openxmlformats.org/officeDocument/2006/relationships/hyperlink" Target="https://www.bop.gov/" TargetMode="External"/><Relationship Id="rId138" Type="http://schemas.openxmlformats.org/officeDocument/2006/relationships/hyperlink" Target="https://www.bop.gov/locations/institutions/mrg/" TargetMode="External"/><Relationship Id="rId159" Type="http://schemas.openxmlformats.org/officeDocument/2006/relationships/hyperlink" Target="https://www.bop.gov/" TargetMode="External"/><Relationship Id="rId170" Type="http://schemas.openxmlformats.org/officeDocument/2006/relationships/hyperlink" Target="https://www.bop.gov/locations/institutions/tal/" TargetMode="External"/><Relationship Id="rId191" Type="http://schemas.openxmlformats.org/officeDocument/2006/relationships/hyperlink" Target="https://www.bop.gov/locations/institutions/yam/" TargetMode="External"/><Relationship Id="rId107" Type="http://schemas.openxmlformats.org/officeDocument/2006/relationships/hyperlink" Target="https://www.bop.gov/locations/institutions/gil/" TargetMode="External"/><Relationship Id="rId11" Type="http://schemas.openxmlformats.org/officeDocument/2006/relationships/hyperlink" Target="https://www.bop.gov/locations/institutions/was/" TargetMode="External"/><Relationship Id="rId32" Type="http://schemas.openxmlformats.org/officeDocument/2006/relationships/hyperlink" Target="https://www.bop.gov/locations/rrc/index.jsp?contract=15BRRC19D00000218" TargetMode="External"/><Relationship Id="rId53" Type="http://schemas.openxmlformats.org/officeDocument/2006/relationships/hyperlink" Target="https://www.bop.gov/locations/institutions/bmp/" TargetMode="External"/><Relationship Id="rId74" Type="http://schemas.openxmlformats.org/officeDocument/2006/relationships/hyperlink" Target="https://www.bop.gov/" TargetMode="External"/><Relationship Id="rId128" Type="http://schemas.openxmlformats.org/officeDocument/2006/relationships/hyperlink" Target="https://www.bop.gov/locations/institutions/mar/" TargetMode="External"/><Relationship Id="rId149" Type="http://schemas.openxmlformats.org/officeDocument/2006/relationships/hyperlink" Target="https://www.bop.gov/locations/institutions/phx/" TargetMode="External"/><Relationship Id="rId5" Type="http://schemas.openxmlformats.org/officeDocument/2006/relationships/hyperlink" Target="https://www.bop.gov/locations/institutions/okl/" TargetMode="External"/><Relationship Id="rId95" Type="http://schemas.openxmlformats.org/officeDocument/2006/relationships/hyperlink" Target="https://www.bop.gov/" TargetMode="External"/><Relationship Id="rId160" Type="http://schemas.openxmlformats.org/officeDocument/2006/relationships/hyperlink" Target="https://www.bop.gov/locations/institutions/sst/" TargetMode="External"/><Relationship Id="rId181" Type="http://schemas.openxmlformats.org/officeDocument/2006/relationships/hyperlink" Target="https://www.bop.gov/locations/institutions/vim/" TargetMode="External"/><Relationship Id="rId22" Type="http://schemas.openxmlformats.org/officeDocument/2006/relationships/hyperlink" Target="https://www.bop.gov/locations/institutions/com/" TargetMode="External"/><Relationship Id="rId43" Type="http://schemas.openxmlformats.org/officeDocument/2006/relationships/hyperlink" Target="https://www.bop.gov/" TargetMode="External"/><Relationship Id="rId64" Type="http://schemas.openxmlformats.org/officeDocument/2006/relationships/hyperlink" Target="https://www.bop.gov/locations/institutions/btf/" TargetMode="External"/><Relationship Id="rId118" Type="http://schemas.openxmlformats.org/officeDocument/2006/relationships/hyperlink" Target="https://www.bop.gov/locations/rrc/index.jsp?contract=15BRRC19D00000207" TargetMode="External"/><Relationship Id="rId139" Type="http://schemas.openxmlformats.org/officeDocument/2006/relationships/hyperlink" Target="https://www.bop.gov/locations/institutions/nym/" TargetMode="External"/><Relationship Id="rId85" Type="http://schemas.openxmlformats.org/officeDocument/2006/relationships/hyperlink" Target="https://www.bop.gov/" TargetMode="External"/><Relationship Id="rId150" Type="http://schemas.openxmlformats.org/officeDocument/2006/relationships/hyperlink" Target="https://www.bop.gov/locations/institutions/pom/" TargetMode="External"/><Relationship Id="rId171" Type="http://schemas.openxmlformats.org/officeDocument/2006/relationships/hyperlink" Target="https://www.bop.gov/locations/institutions/trm/" TargetMode="External"/><Relationship Id="rId12" Type="http://schemas.openxmlformats.org/officeDocument/2006/relationships/hyperlink" Target="https://www.bop.gov/locations/rrc/index.jsp?contract=15BRRC19D00000249" TargetMode="External"/><Relationship Id="rId33" Type="http://schemas.openxmlformats.org/officeDocument/2006/relationships/hyperlink" Target="https://www.bop.gov/locations/rrc/index.jsp?contract=15BRRC20D00000275" TargetMode="External"/><Relationship Id="rId108" Type="http://schemas.openxmlformats.org/officeDocument/2006/relationships/hyperlink" Target="https://www.bop.gov/about/facilities/training_centers.jsp" TargetMode="External"/><Relationship Id="rId129" Type="http://schemas.openxmlformats.org/officeDocument/2006/relationships/hyperlink" Target="https://www.bop.gov/locations/institutions/mcr/" TargetMode="External"/><Relationship Id="rId54" Type="http://schemas.openxmlformats.org/officeDocument/2006/relationships/hyperlink" Target="https://www.bop.gov/locations/institutions/bec/" TargetMode="External"/><Relationship Id="rId75" Type="http://schemas.openxmlformats.org/officeDocument/2006/relationships/hyperlink" Target="https://www.bop.gov/" TargetMode="External"/><Relationship Id="rId96" Type="http://schemas.openxmlformats.org/officeDocument/2006/relationships/hyperlink" Target="https://www.bop.gov/" TargetMode="External"/><Relationship Id="rId140" Type="http://schemas.openxmlformats.org/officeDocument/2006/relationships/hyperlink" Target="https://www.bop.gov/locations/regional_offices/nero/" TargetMode="External"/><Relationship Id="rId161" Type="http://schemas.openxmlformats.org/officeDocument/2006/relationships/hyperlink" Target="https://www.bop.gov/locations/institutions/sch/" TargetMode="External"/><Relationship Id="rId182" Type="http://schemas.openxmlformats.org/officeDocument/2006/relationships/hyperlink" Target="https://www.bop.gov/locations/institutions/vvm/" TargetMode="External"/><Relationship Id="rId6" Type="http://schemas.openxmlformats.org/officeDocument/2006/relationships/hyperlink" Target="https://www.bop.gov/locations/institutions/buh/" TargetMode="External"/><Relationship Id="rId23" Type="http://schemas.openxmlformats.org/officeDocument/2006/relationships/hyperlink" Target="https://www.bop.gov/" TargetMode="External"/><Relationship Id="rId119" Type="http://schemas.openxmlformats.org/officeDocument/2006/relationships/hyperlink" Target="https://www.bop.gov/locations/institutions/lat/" TargetMode="External"/><Relationship Id="rId44" Type="http://schemas.openxmlformats.org/officeDocument/2006/relationships/hyperlink" Target="https://www.bop.gov/" TargetMode="External"/><Relationship Id="rId65" Type="http://schemas.openxmlformats.org/officeDocument/2006/relationships/hyperlink" Target="https://www.bop.gov/" TargetMode="External"/><Relationship Id="rId86" Type="http://schemas.openxmlformats.org/officeDocument/2006/relationships/hyperlink" Target="https://www.bop.gov/locations/rrc/index.jsp?contract=15BRRC19D00000208" TargetMode="External"/><Relationship Id="rId130" Type="http://schemas.openxmlformats.org/officeDocument/2006/relationships/hyperlink" Target="https://www.bop.gov/locations/institutions/mcd/" TargetMode="External"/><Relationship Id="rId151" Type="http://schemas.openxmlformats.org/officeDocument/2006/relationships/hyperlink" Target="https://www.bop.gov/locations/institutions/pol/" TargetMode="External"/><Relationship Id="rId172" Type="http://schemas.openxmlformats.org/officeDocument/2006/relationships/hyperlink" Target="https://www.bop.gov/locations/institutions/tha/" TargetMode="External"/><Relationship Id="rId13" Type="http://schemas.openxmlformats.org/officeDocument/2006/relationships/hyperlink" Target="https://www.bop.gov/locations/institutions/cum/" TargetMode="External"/><Relationship Id="rId18" Type="http://schemas.openxmlformats.org/officeDocument/2006/relationships/hyperlink" Target="https://www.bop.gov/locations/institutions/yaz/" TargetMode="External"/><Relationship Id="rId39" Type="http://schemas.openxmlformats.org/officeDocument/2006/relationships/hyperlink" Target="https://www.bop.gov/locations/institutions/alp/" TargetMode="External"/><Relationship Id="rId109" Type="http://schemas.openxmlformats.org/officeDocument/2006/relationships/hyperlink" Target="https://www.bop.gov/locations/grand_prairie/" TargetMode="External"/><Relationship Id="rId34" Type="http://schemas.openxmlformats.org/officeDocument/2006/relationships/hyperlink" Target="https://www.bop.gov/locations/institutions/yap/" TargetMode="External"/><Relationship Id="rId50" Type="http://schemas.openxmlformats.org/officeDocument/2006/relationships/hyperlink" Target="https://www.bop.gov/locations/rrc/ubdex,hso?contract=DJB200296" TargetMode="External"/><Relationship Id="rId55" Type="http://schemas.openxmlformats.org/officeDocument/2006/relationships/hyperlink" Target="https://www.bop.gov/locations/institutions/ben/" TargetMode="External"/><Relationship Id="rId76" Type="http://schemas.openxmlformats.org/officeDocument/2006/relationships/hyperlink" Target="https://www.bop.gov/" TargetMode="External"/><Relationship Id="rId97" Type="http://schemas.openxmlformats.org/officeDocument/2006/relationships/hyperlink" Target="https://www.bop.gov/locations/institutions/flm/" TargetMode="External"/><Relationship Id="rId104" Type="http://schemas.openxmlformats.org/officeDocument/2006/relationships/hyperlink" Target="https://www.bop.gov/locations/rrc/index.jsp?contract=15BRRC18D00000106" TargetMode="External"/><Relationship Id="rId120" Type="http://schemas.openxmlformats.org/officeDocument/2006/relationships/hyperlink" Target="https://www.bop.gov/locations/institutions/lvn/" TargetMode="External"/><Relationship Id="rId125" Type="http://schemas.openxmlformats.org/officeDocument/2006/relationships/hyperlink" Target="https://www.bop.gov/locations/institutions/los/" TargetMode="External"/><Relationship Id="rId141" Type="http://schemas.openxmlformats.org/officeDocument/2006/relationships/hyperlink" Target="https://www.bop.gov/locations/institutions/oak/" TargetMode="External"/><Relationship Id="rId146" Type="http://schemas.openxmlformats.org/officeDocument/2006/relationships/hyperlink" Target="https://www.bop.gov/locations/institutions/pek/" TargetMode="External"/><Relationship Id="rId167" Type="http://schemas.openxmlformats.org/officeDocument/2006/relationships/hyperlink" Target="https://www.bop.gov/locations/regional_offices/sero/" TargetMode="External"/><Relationship Id="rId188" Type="http://schemas.openxmlformats.org/officeDocument/2006/relationships/hyperlink" Target="https://www.bop.gov/locations/institutions/wil/" TargetMode="External"/><Relationship Id="rId7" Type="http://schemas.openxmlformats.org/officeDocument/2006/relationships/hyperlink" Target="https://www.bop.gov/locations/institutions/sdc/" TargetMode="External"/><Relationship Id="rId71" Type="http://schemas.openxmlformats.org/officeDocument/2006/relationships/hyperlink" Target="https://www.bop.gov/locations/institutions/cop/" TargetMode="External"/><Relationship Id="rId92" Type="http://schemas.openxmlformats.org/officeDocument/2006/relationships/hyperlink" Target="https://www.bop.gov/locations/institutions/eng/" TargetMode="External"/><Relationship Id="rId162" Type="http://schemas.openxmlformats.org/officeDocument/2006/relationships/hyperlink" Target="https://www.bop.gov/locations/institutions/set/" TargetMode="External"/><Relationship Id="rId183" Type="http://schemas.openxmlformats.org/officeDocument/2006/relationships/hyperlink" Target="https://www.bop.gov/locations/institutions/vip/" TargetMode="External"/><Relationship Id="rId2" Type="http://schemas.openxmlformats.org/officeDocument/2006/relationships/hyperlink" Target="https://www.bop.gov/locations/institutions/rch/" TargetMode="External"/><Relationship Id="rId29" Type="http://schemas.openxmlformats.org/officeDocument/2006/relationships/hyperlink" Target="https://www.bop.gov/" TargetMode="External"/><Relationship Id="rId24" Type="http://schemas.openxmlformats.org/officeDocument/2006/relationships/hyperlink" Target="https://www.bop.gov/" TargetMode="External"/><Relationship Id="rId40" Type="http://schemas.openxmlformats.org/officeDocument/2006/relationships/hyperlink" Target="https://www.bop.gov/" TargetMode="External"/><Relationship Id="rId45" Type="http://schemas.openxmlformats.org/officeDocument/2006/relationships/hyperlink" Target="https://www.bop.gov/locations/institutions/ash/" TargetMode="External"/><Relationship Id="rId66" Type="http://schemas.openxmlformats.org/officeDocument/2006/relationships/hyperlink" Target="https://www.bop.gov/locations/institutions/caa/" TargetMode="External"/><Relationship Id="rId87" Type="http://schemas.openxmlformats.org/officeDocument/2006/relationships/hyperlink" Target="https://www.bop.gov/locations/rrc/index.jsp?contract=DJB200282" TargetMode="External"/><Relationship Id="rId110" Type="http://schemas.openxmlformats.org/officeDocument/2006/relationships/hyperlink" Target="https://www.bop.gov/" TargetMode="External"/><Relationship Id="rId115" Type="http://schemas.openxmlformats.org/officeDocument/2006/relationships/hyperlink" Target="https://www.bop.gov/locations/institutions/her/" TargetMode="External"/><Relationship Id="rId131" Type="http://schemas.openxmlformats.org/officeDocument/2006/relationships/hyperlink" Target="https://www.bop.gov/locations/institutions/mck/" TargetMode="External"/><Relationship Id="rId136" Type="http://schemas.openxmlformats.org/officeDocument/2006/relationships/hyperlink" Target="https://www.bop.gov/locations/institutions/mil/" TargetMode="External"/><Relationship Id="rId157" Type="http://schemas.openxmlformats.org/officeDocument/2006/relationships/hyperlink" Target="https://www.bop.gov/" TargetMode="External"/><Relationship Id="rId178" Type="http://schemas.openxmlformats.org/officeDocument/2006/relationships/hyperlink" Target="https://www.bop.gov/locations/institutions/trv/" TargetMode="External"/><Relationship Id="rId61" Type="http://schemas.openxmlformats.org/officeDocument/2006/relationships/hyperlink" Target="https://www.bop.gov/locations/institutions/bry/" TargetMode="External"/><Relationship Id="rId82" Type="http://schemas.openxmlformats.org/officeDocument/2006/relationships/hyperlink" Target="https://www.bop.gov/" TargetMode="External"/><Relationship Id="rId152" Type="http://schemas.openxmlformats.org/officeDocument/2006/relationships/hyperlink" Target="https://www.bop.gov/" TargetMode="External"/><Relationship Id="rId173" Type="http://schemas.openxmlformats.org/officeDocument/2006/relationships/hyperlink" Target="https://www.bop.gov/locations/institutions/thp/" TargetMode="External"/><Relationship Id="rId19" Type="http://schemas.openxmlformats.org/officeDocument/2006/relationships/hyperlink" Target="https://www.bop.gov/locations/institutions/ald/" TargetMode="External"/><Relationship Id="rId14" Type="http://schemas.openxmlformats.org/officeDocument/2006/relationships/hyperlink" Target="https://www.bop.gov/locations/institutions/dan/" TargetMode="External"/><Relationship Id="rId30" Type="http://schemas.openxmlformats.org/officeDocument/2006/relationships/hyperlink" Target="https://www.bop.gov/locations/institutions/otv/" TargetMode="External"/><Relationship Id="rId35" Type="http://schemas.openxmlformats.org/officeDocument/2006/relationships/hyperlink" Target="https://www.bop.gov/" TargetMode="External"/><Relationship Id="rId56" Type="http://schemas.openxmlformats.org/officeDocument/2006/relationships/hyperlink" Target="https://www.bop.gov/locations/institutions/ber/" TargetMode="External"/><Relationship Id="rId77" Type="http://schemas.openxmlformats.org/officeDocument/2006/relationships/hyperlink" Target="https://www.bop.gov/" TargetMode="External"/><Relationship Id="rId100" Type="http://schemas.openxmlformats.org/officeDocument/2006/relationships/hyperlink" Target="https://www.bop.gov/locations/institutions/for/" TargetMode="External"/><Relationship Id="rId105" Type="http://schemas.openxmlformats.org/officeDocument/2006/relationships/hyperlink" Target="https://www.bop.gov/locations/rrc/index.jsp?contract=15BRRC20D00000011" TargetMode="External"/><Relationship Id="rId126" Type="http://schemas.openxmlformats.org/officeDocument/2006/relationships/hyperlink" Target="https://www.bop.gov/about/facilities/training_centers.jsp" TargetMode="External"/><Relationship Id="rId147" Type="http://schemas.openxmlformats.org/officeDocument/2006/relationships/hyperlink" Target="https://www.bop.gov/locations/institutions/pen/" TargetMode="External"/><Relationship Id="rId168" Type="http://schemas.openxmlformats.org/officeDocument/2006/relationships/hyperlink" Target="https://www.bop.gov/locations/institutions/spg/" TargetMode="External"/><Relationship Id="rId8" Type="http://schemas.openxmlformats.org/officeDocument/2006/relationships/hyperlink" Target="https://www.bop.gov/locations/institutions/bmm/" TargetMode="External"/><Relationship Id="rId51" Type="http://schemas.openxmlformats.org/officeDocument/2006/relationships/hyperlink" Target="https://www.bop.gov/locations/institutions/bas/" TargetMode="External"/><Relationship Id="rId72" Type="http://schemas.openxmlformats.org/officeDocument/2006/relationships/hyperlink" Target="https://www.bop.gov/locations/institutions/clp/" TargetMode="External"/><Relationship Id="rId93" Type="http://schemas.openxmlformats.org/officeDocument/2006/relationships/hyperlink" Target="https://www.bop.gov/locations/institutions/est/" TargetMode="External"/><Relationship Id="rId98" Type="http://schemas.openxmlformats.org/officeDocument/2006/relationships/hyperlink" Target="https://www.bop.gov/locations/institutions/flp/" TargetMode="External"/><Relationship Id="rId121" Type="http://schemas.openxmlformats.org/officeDocument/2006/relationships/hyperlink" Target="https://www.bop.gov/locations/institutions/lee/" TargetMode="External"/><Relationship Id="rId142" Type="http://schemas.openxmlformats.org/officeDocument/2006/relationships/hyperlink" Target="https://www.bop.gov/locations/institutions/oad/" TargetMode="External"/><Relationship Id="rId163" Type="http://schemas.openxmlformats.org/officeDocument/2006/relationships/hyperlink" Target="https://www.bop.gov/locations/institutions/sea/" TargetMode="External"/><Relationship Id="rId184" Type="http://schemas.openxmlformats.org/officeDocument/2006/relationships/hyperlink" Target="https://www.bop.gov/" TargetMode="External"/><Relationship Id="rId189" Type="http://schemas.openxmlformats.org/officeDocument/2006/relationships/hyperlink" Target="https://www.bop.gov/" TargetMode="External"/><Relationship Id="rId3" Type="http://schemas.openxmlformats.org/officeDocument/2006/relationships/hyperlink" Target="https://www.bop.gov/locations/institutions/gua/" TargetMode="External"/><Relationship Id="rId25" Type="http://schemas.openxmlformats.org/officeDocument/2006/relationships/hyperlink" Target="https://www.bop.gov/locations/institutions/ere/" TargetMode="External"/><Relationship Id="rId46" Type="http://schemas.openxmlformats.org/officeDocument/2006/relationships/hyperlink" Target="https://www.bop.gov/locations/institutions/atl/" TargetMode="External"/><Relationship Id="rId67" Type="http://schemas.openxmlformats.org/officeDocument/2006/relationships/hyperlink" Target="https://www.bop.gov/" TargetMode="External"/><Relationship Id="rId116" Type="http://schemas.openxmlformats.org/officeDocument/2006/relationships/hyperlink" Target="https://www.bop.gov/" TargetMode="External"/><Relationship Id="rId137" Type="http://schemas.openxmlformats.org/officeDocument/2006/relationships/hyperlink" Target="https://www.bop.gov/locations/institutions/mon/" TargetMode="External"/><Relationship Id="rId158" Type="http://schemas.openxmlformats.org/officeDocument/2006/relationships/hyperlink" Target="https://www.bop.gov/locations/institutions/saf/" TargetMode="External"/><Relationship Id="rId20" Type="http://schemas.openxmlformats.org/officeDocument/2006/relationships/hyperlink" Target="https://www.bop.gov/locations/institutions/crw/" TargetMode="External"/><Relationship Id="rId41" Type="http://schemas.openxmlformats.org/officeDocument/2006/relationships/hyperlink" Target="https://www.bop.gov/" TargetMode="External"/><Relationship Id="rId62" Type="http://schemas.openxmlformats.org/officeDocument/2006/relationships/hyperlink" Target="https://www.bop.gov/locations/institutions/buf/" TargetMode="External"/><Relationship Id="rId83" Type="http://schemas.openxmlformats.org/officeDocument/2006/relationships/hyperlink" Target="https://www.bop.gov/" TargetMode="External"/><Relationship Id="rId88" Type="http://schemas.openxmlformats.org/officeDocument/2006/relationships/hyperlink" Target="https://www.bop.gov/" TargetMode="External"/><Relationship Id="rId111" Type="http://schemas.openxmlformats.org/officeDocument/2006/relationships/hyperlink" Target="https://www.bop.gov/locations/institutions/gre/" TargetMode="External"/><Relationship Id="rId132" Type="http://schemas.openxmlformats.org/officeDocument/2006/relationships/hyperlink" Target="https://www.bop.gov/locations/institutions/mem/" TargetMode="External"/><Relationship Id="rId153" Type="http://schemas.openxmlformats.org/officeDocument/2006/relationships/hyperlink" Target="https://www.bop.gov/" TargetMode="External"/><Relationship Id="rId174" Type="http://schemas.openxmlformats.org/officeDocument/2006/relationships/hyperlink" Target="https://www.bop.gov/locations/institutions/tex/" TargetMode="External"/><Relationship Id="rId179" Type="http://schemas.openxmlformats.org/officeDocument/2006/relationships/hyperlink" Target="https://www.bop.gov/locations/institutions/tcn/" TargetMode="External"/><Relationship Id="rId190" Type="http://schemas.openxmlformats.org/officeDocument/2006/relationships/hyperlink" Target="https://www.bop.gov/locations/institutions/yan/" TargetMode="External"/><Relationship Id="rId15" Type="http://schemas.openxmlformats.org/officeDocument/2006/relationships/hyperlink" Target="https://www.bop.gov/locations/institutions/edg/" TargetMode="External"/><Relationship Id="rId36" Type="http://schemas.openxmlformats.org/officeDocument/2006/relationships/hyperlink" Target="https://www.bop.gov/locations/institutions/ali/" TargetMode="External"/><Relationship Id="rId57" Type="http://schemas.openxmlformats.org/officeDocument/2006/relationships/hyperlink" Target="https://www.bop.gov/locations/institutions/bsy/" TargetMode="External"/><Relationship Id="rId106" Type="http://schemas.openxmlformats.org/officeDocument/2006/relationships/hyperlink" Target="https://www.bop.gov/locations/rrc/index.jsp?contract=15BRRC19D00000149" TargetMode="External"/><Relationship Id="rId127" Type="http://schemas.openxmlformats.org/officeDocument/2006/relationships/hyperlink" Target="https://www.bop.gov/locations/institutions/man/" TargetMode="External"/><Relationship Id="rId10" Type="http://schemas.openxmlformats.org/officeDocument/2006/relationships/hyperlink" Target="https://www.bop.gov/locations/institutions/hon/" TargetMode="External"/><Relationship Id="rId31" Type="http://schemas.openxmlformats.org/officeDocument/2006/relationships/hyperlink" Target="https://www.bop.gov/locations/institutions/pem/" TargetMode="External"/><Relationship Id="rId52" Type="http://schemas.openxmlformats.org/officeDocument/2006/relationships/hyperlink" Target="https://www.bop.gov/locations/institutions/bml/" TargetMode="External"/><Relationship Id="rId73" Type="http://schemas.openxmlformats.org/officeDocument/2006/relationships/hyperlink" Target="https://www.bop.gov/locations/institutions/col/" TargetMode="External"/><Relationship Id="rId78" Type="http://schemas.openxmlformats.org/officeDocument/2006/relationships/hyperlink" Target="https://www.bop.gov/" TargetMode="External"/><Relationship Id="rId94" Type="http://schemas.openxmlformats.org/officeDocument/2006/relationships/hyperlink" Target="https://www.bop.gov/locations/institutions/fai/" TargetMode="External"/><Relationship Id="rId99" Type="http://schemas.openxmlformats.org/officeDocument/2006/relationships/hyperlink" Target="https://www.bop.gov/locations/institutions/flf/" TargetMode="External"/><Relationship Id="rId101" Type="http://schemas.openxmlformats.org/officeDocument/2006/relationships/hyperlink" Target="https://www.bop.gov/locations/institutions/fom/" TargetMode="External"/><Relationship Id="rId122" Type="http://schemas.openxmlformats.org/officeDocument/2006/relationships/hyperlink" Target="https://www.bop.gov/locations/institutions/lew/" TargetMode="External"/><Relationship Id="rId143" Type="http://schemas.openxmlformats.org/officeDocument/2006/relationships/hyperlink" Target="https://www.bop.gov/" TargetMode="External"/><Relationship Id="rId148" Type="http://schemas.openxmlformats.org/officeDocument/2006/relationships/hyperlink" Target="https://www.bop.gov/locations/institutions/pet/" TargetMode="External"/><Relationship Id="rId164" Type="http://schemas.openxmlformats.org/officeDocument/2006/relationships/hyperlink" Target="https://www.bop.gov/locations/institutions/she/" TargetMode="External"/><Relationship Id="rId169" Type="http://schemas.openxmlformats.org/officeDocument/2006/relationships/hyperlink" Target="https://www.bop.gov/locations/institutions/tdg/" TargetMode="External"/><Relationship Id="rId185" Type="http://schemas.openxmlformats.org/officeDocument/2006/relationships/hyperlink" Target="https://www.bop.gov/locations/rrc/index.jsp?contract=15BRRC19D00000185" TargetMode="External"/><Relationship Id="rId4" Type="http://schemas.openxmlformats.org/officeDocument/2006/relationships/hyperlink" Target="https://www.bop.gov/locations/institutions/dub/" TargetMode="External"/><Relationship Id="rId9" Type="http://schemas.openxmlformats.org/officeDocument/2006/relationships/hyperlink" Target="https://www.bop.gov/locations/institutions/mna/" TargetMode="External"/><Relationship Id="rId180" Type="http://schemas.openxmlformats.org/officeDocument/2006/relationships/hyperlink" Target="https://www.bop.gov/locations/institutions/tcp/" TargetMode="External"/><Relationship Id="rId26" Type="http://schemas.openxmlformats.org/officeDocument/2006/relationships/hyperlink" Target="https://www.bop.gov/locations/institutions/jes/" TargetMode="External"/><Relationship Id="rId47" Type="http://schemas.openxmlformats.org/officeDocument/2006/relationships/hyperlink" Target="https://www.bop.gov/locations/institutions/atw/" TargetMode="External"/><Relationship Id="rId68" Type="http://schemas.openxmlformats.org/officeDocument/2006/relationships/hyperlink" Target="https://www.bop.gov/locations/central_office/" TargetMode="External"/><Relationship Id="rId89" Type="http://schemas.openxmlformats.org/officeDocument/2006/relationships/hyperlink" Target="https://www.bop.gov/" TargetMode="External"/><Relationship Id="rId112" Type="http://schemas.openxmlformats.org/officeDocument/2006/relationships/hyperlink" Target="https://www.bop.gov/" TargetMode="External"/><Relationship Id="rId133" Type="http://schemas.openxmlformats.org/officeDocument/2006/relationships/hyperlink" Target="https://www.bop.gov/locations/institutions/men/" TargetMode="External"/><Relationship Id="rId154" Type="http://schemas.openxmlformats.org/officeDocument/2006/relationships/hyperlink" Target="https://www.bop.gov/" TargetMode="External"/><Relationship Id="rId175" Type="http://schemas.openxmlformats.org/officeDocument/2006/relationships/hyperlink" Target="https://www.bop.gov/locations/rrc/index.jsp?contract=DJB200242" TargetMode="External"/><Relationship Id="rId16" Type="http://schemas.openxmlformats.org/officeDocument/2006/relationships/hyperlink" Target="https://www.bop.gov/locations/institutions/lof/" TargetMode="External"/><Relationship Id="rId37" Type="http://schemas.openxmlformats.org/officeDocument/2006/relationships/hyperlink" Target="https://www.bop.gov/locations/institutions/alf/" TargetMode="External"/><Relationship Id="rId58" Type="http://schemas.openxmlformats.org/officeDocument/2006/relationships/hyperlink" Target="https://www.bop.gov/locations/institutions/big/" TargetMode="External"/><Relationship Id="rId79" Type="http://schemas.openxmlformats.org/officeDocument/2006/relationships/hyperlink" Target="https://www.bop.gov/" TargetMode="External"/><Relationship Id="rId102" Type="http://schemas.openxmlformats.org/officeDocument/2006/relationships/hyperlink" Target="https://www.bop.gov/locations/institutions/ftd/" TargetMode="External"/><Relationship Id="rId123" Type="http://schemas.openxmlformats.org/officeDocument/2006/relationships/hyperlink" Target="https://www.bop.gov/locations/institutions/lex/" TargetMode="External"/><Relationship Id="rId144" Type="http://schemas.openxmlformats.org/officeDocument/2006/relationships/hyperlink" Target="https://www.bop.gov/locations/institutions/oxf/" TargetMode="External"/><Relationship Id="rId90" Type="http://schemas.openxmlformats.org/officeDocument/2006/relationships/hyperlink" Target="https://www.bop.gov/locations/institutions/dth/" TargetMode="External"/><Relationship Id="rId165" Type="http://schemas.openxmlformats.org/officeDocument/2006/relationships/hyperlink" Target="https://www.bop.gov/locations/regional_offices/scro/" TargetMode="External"/><Relationship Id="rId186" Type="http://schemas.openxmlformats.org/officeDocument/2006/relationships/hyperlink" Target="https://www.bop.gov/locations/rrc/index.jsp?contract=DJB200236" TargetMode="External"/><Relationship Id="rId27" Type="http://schemas.openxmlformats.org/officeDocument/2006/relationships/hyperlink" Target="https://www.bop.gov/locations/institutions/lor/" TargetMode="External"/><Relationship Id="rId48" Type="http://schemas.openxmlformats.org/officeDocument/2006/relationships/hyperlink" Target="https://www.bop.gov/" TargetMode="External"/><Relationship Id="rId69" Type="http://schemas.openxmlformats.org/officeDocument/2006/relationships/hyperlink" Target="https://www.bop.gov/locations/rrc/index.jsp?contract=15BRRC19D00000203" TargetMode="External"/><Relationship Id="rId113" Type="http://schemas.openxmlformats.org/officeDocument/2006/relationships/hyperlink" Target="https://www.bop.gov/locations/institutions/haf/" TargetMode="External"/><Relationship Id="rId134" Type="http://schemas.openxmlformats.org/officeDocument/2006/relationships/hyperlink" Target="https://www.bop.gov/locations/institutions/mia/" TargetMode="External"/><Relationship Id="rId80" Type="http://schemas.openxmlformats.org/officeDocument/2006/relationships/hyperlink" Target="https://www.bop.gov/locations/institutions/dev/" TargetMode="External"/><Relationship Id="rId155" Type="http://schemas.openxmlformats.org/officeDocument/2006/relationships/hyperlink" Target="https://www.bop.gov/locations/institutions/rbk/" TargetMode="External"/><Relationship Id="rId176" Type="http://schemas.openxmlformats.org/officeDocument/2006/relationships/hyperlink" Target="https://www.bop.gov/" TargetMode="External"/><Relationship Id="rId17" Type="http://schemas.openxmlformats.org/officeDocument/2006/relationships/hyperlink" Target="https://www.bop.gov/locations/institutions/phl/" TargetMode="External"/><Relationship Id="rId38" Type="http://schemas.openxmlformats.org/officeDocument/2006/relationships/hyperlink" Target="https://www.bop.gov/locations/institutions/alm/" TargetMode="External"/><Relationship Id="rId59" Type="http://schemas.openxmlformats.org/officeDocument/2006/relationships/hyperlink" Target="https://www.bop.gov/" TargetMode="External"/><Relationship Id="rId103" Type="http://schemas.openxmlformats.org/officeDocument/2006/relationships/hyperlink" Target="https://www.bop.gov/locations/institutions/ftw/" TargetMode="External"/><Relationship Id="rId124" Type="http://schemas.openxmlformats.org/officeDocument/2006/relationships/hyperlink" Target="https://www.bop.gov/locations/institutions/lom/" TargetMode="External"/><Relationship Id="rId70" Type="http://schemas.openxmlformats.org/officeDocument/2006/relationships/hyperlink" Target="https://www.bop.gov/locations/institutions/ccc/" TargetMode="External"/><Relationship Id="rId91" Type="http://schemas.openxmlformats.org/officeDocument/2006/relationships/hyperlink" Target="https://www.bop.gov/locations/institutions/elk/" TargetMode="External"/><Relationship Id="rId145" Type="http://schemas.openxmlformats.org/officeDocument/2006/relationships/hyperlink" Target="https://www.bop.gov/" TargetMode="External"/><Relationship Id="rId166" Type="http://schemas.openxmlformats.org/officeDocument/2006/relationships/hyperlink" Target="https://www.bop.gov/locations/rrc/index.jsp?contract=15BRRC19D00000148" TargetMode="External"/><Relationship Id="rId187" Type="http://schemas.openxmlformats.org/officeDocument/2006/relationships/hyperlink" Target="https://www.bop.gov/locations/regional_offices/wxro/" TargetMode="External"/><Relationship Id="rId1" Type="http://schemas.openxmlformats.org/officeDocument/2006/relationships/hyperlink" Target="https://www.bop.gov/locations/institutions/mim/" TargetMode="External"/><Relationship Id="rId28" Type="http://schemas.openxmlformats.org/officeDocument/2006/relationships/hyperlink" Target="https://www.bop.gov/" TargetMode="External"/><Relationship Id="rId49" Type="http://schemas.openxmlformats.org/officeDocument/2006/relationships/hyperlink" Target="https://www.bop.gov/" TargetMode="External"/><Relationship Id="rId114" Type="http://schemas.openxmlformats.org/officeDocument/2006/relationships/hyperlink" Target="https://www.bop.gov/locations/institutions/haz/" TargetMode="External"/><Relationship Id="rId60" Type="http://schemas.openxmlformats.org/officeDocument/2006/relationships/hyperlink" Target="https://www.bop.gov/locations/institutions/bro/" TargetMode="External"/><Relationship Id="rId81" Type="http://schemas.openxmlformats.org/officeDocument/2006/relationships/hyperlink" Target="https://www.bop.gov/" TargetMode="External"/><Relationship Id="rId135" Type="http://schemas.openxmlformats.org/officeDocument/2006/relationships/hyperlink" Target="https://www.bop.gov/locations/regional_offices/mxro/" TargetMode="External"/><Relationship Id="rId156" Type="http://schemas.openxmlformats.org/officeDocument/2006/relationships/hyperlink" Target="https://www.bop.gov/" TargetMode="External"/><Relationship Id="rId177" Type="http://schemas.openxmlformats.org/officeDocument/2006/relationships/hyperlink" Target="https://www.bop.gov/locations/institutions/tom/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bop.gov/" TargetMode="External"/><Relationship Id="rId299" Type="http://schemas.openxmlformats.org/officeDocument/2006/relationships/hyperlink" Target="https://www.bop.gov/locations/institutions/pem/" TargetMode="External"/><Relationship Id="rId21" Type="http://schemas.openxmlformats.org/officeDocument/2006/relationships/hyperlink" Target="https://www.bop.gov/" TargetMode="External"/><Relationship Id="rId63" Type="http://schemas.openxmlformats.org/officeDocument/2006/relationships/hyperlink" Target="https://www.bop.gov/" TargetMode="External"/><Relationship Id="rId159" Type="http://schemas.openxmlformats.org/officeDocument/2006/relationships/hyperlink" Target="https://www.bop.gov/locations/institutions/lat/" TargetMode="External"/><Relationship Id="rId324" Type="http://schemas.openxmlformats.org/officeDocument/2006/relationships/hyperlink" Target="https://www.bop.gov/locations/institutions/bsy/" TargetMode="External"/><Relationship Id="rId366" Type="http://schemas.openxmlformats.org/officeDocument/2006/relationships/hyperlink" Target="https://www.bop.gov/locations/institutions/flf/" TargetMode="External"/><Relationship Id="rId170" Type="http://schemas.openxmlformats.org/officeDocument/2006/relationships/hyperlink" Target="https://www.bop.gov/locations/institutions/mna/" TargetMode="External"/><Relationship Id="rId226" Type="http://schemas.openxmlformats.org/officeDocument/2006/relationships/hyperlink" Target="https://www.bop.gov/locations/institutions/set/" TargetMode="External"/><Relationship Id="rId433" Type="http://schemas.openxmlformats.org/officeDocument/2006/relationships/hyperlink" Target="https://www.bop.gov/locations/rrc/index.jsp?contract=15BRRC19D00000148" TargetMode="External"/><Relationship Id="rId268" Type="http://schemas.openxmlformats.org/officeDocument/2006/relationships/hyperlink" Target="https://www.bop.gov/locations/institutions/yap/" TargetMode="External"/><Relationship Id="rId32" Type="http://schemas.openxmlformats.org/officeDocument/2006/relationships/hyperlink" Target="https://www.bop.gov/locations/institutions/ben/" TargetMode="External"/><Relationship Id="rId74" Type="http://schemas.openxmlformats.org/officeDocument/2006/relationships/hyperlink" Target="https://www.bop.gov/" TargetMode="External"/><Relationship Id="rId128" Type="http://schemas.openxmlformats.org/officeDocument/2006/relationships/hyperlink" Target="https://www.bop.gov/locations/rrc/index.jsp?contract=15BRRC18D00000106" TargetMode="External"/><Relationship Id="rId335" Type="http://schemas.openxmlformats.org/officeDocument/2006/relationships/hyperlink" Target="https://www.bop.gov/locations/central_office/" TargetMode="External"/><Relationship Id="rId377" Type="http://schemas.openxmlformats.org/officeDocument/2006/relationships/hyperlink" Target="https://www.bop.gov/" TargetMode="External"/><Relationship Id="rId5" Type="http://schemas.openxmlformats.org/officeDocument/2006/relationships/hyperlink" Target="https://www.bop.gov/locations/institutions/ald/" TargetMode="External"/><Relationship Id="rId181" Type="http://schemas.openxmlformats.org/officeDocument/2006/relationships/hyperlink" Target="https://www.bop.gov/locations/institutions/mil/" TargetMode="External"/><Relationship Id="rId237" Type="http://schemas.openxmlformats.org/officeDocument/2006/relationships/hyperlink" Target="https://www.bop.gov/locations/institutions/tha/" TargetMode="External"/><Relationship Id="rId402" Type="http://schemas.openxmlformats.org/officeDocument/2006/relationships/hyperlink" Target="https://www.bop.gov/locations/regional_offices/mxro/" TargetMode="External"/><Relationship Id="rId279" Type="http://schemas.openxmlformats.org/officeDocument/2006/relationships/hyperlink" Target="https://www.bop.gov/locations/institutions/was/" TargetMode="External"/><Relationship Id="rId444" Type="http://schemas.openxmlformats.org/officeDocument/2006/relationships/hyperlink" Target="https://www.bop.gov/locations/institutions/tom/" TargetMode="External"/><Relationship Id="rId43" Type="http://schemas.openxmlformats.org/officeDocument/2006/relationships/hyperlink" Target="https://www.bop.gov/" TargetMode="External"/><Relationship Id="rId139" Type="http://schemas.openxmlformats.org/officeDocument/2006/relationships/hyperlink" Target="https://www.bop.gov/locations/grand_prairie/" TargetMode="External"/><Relationship Id="rId290" Type="http://schemas.openxmlformats.org/officeDocument/2006/relationships/hyperlink" Target="https://www.bop.gov/locations/institutions/com/" TargetMode="External"/><Relationship Id="rId304" Type="http://schemas.openxmlformats.org/officeDocument/2006/relationships/hyperlink" Target="https://www.bop.gov/locations/institutions/ali/" TargetMode="External"/><Relationship Id="rId346" Type="http://schemas.openxmlformats.org/officeDocument/2006/relationships/hyperlink" Target="https://www.bop.gov/" TargetMode="External"/><Relationship Id="rId388" Type="http://schemas.openxmlformats.org/officeDocument/2006/relationships/hyperlink" Target="https://www.bop.gov/locations/institutions/lee/" TargetMode="External"/><Relationship Id="rId85" Type="http://schemas.openxmlformats.org/officeDocument/2006/relationships/hyperlink" Target="https://www.bop.gov/" TargetMode="External"/><Relationship Id="rId150" Type="http://schemas.openxmlformats.org/officeDocument/2006/relationships/hyperlink" Target="https://www.bop.gov/locations/institutions/hou/" TargetMode="External"/><Relationship Id="rId192" Type="http://schemas.openxmlformats.org/officeDocument/2006/relationships/hyperlink" Target="https://www.bop.gov/locations/institutions/okl/" TargetMode="External"/><Relationship Id="rId206" Type="http://schemas.openxmlformats.org/officeDocument/2006/relationships/hyperlink" Target="https://www.bop.gov/locations/institutions/pol/" TargetMode="External"/><Relationship Id="rId413" Type="http://schemas.openxmlformats.org/officeDocument/2006/relationships/hyperlink" Target="https://www.bop.gov/locations/institutions/pek/" TargetMode="External"/><Relationship Id="rId248" Type="http://schemas.openxmlformats.org/officeDocument/2006/relationships/hyperlink" Target="https://www.bop.gov/locations/institutions/vim/" TargetMode="External"/><Relationship Id="rId455" Type="http://schemas.openxmlformats.org/officeDocument/2006/relationships/hyperlink" Target="https://www.bop.gov/locations/institutions/wil/" TargetMode="External"/><Relationship Id="rId12" Type="http://schemas.openxmlformats.org/officeDocument/2006/relationships/hyperlink" Target="https://www.bop.gov/" TargetMode="External"/><Relationship Id="rId108" Type="http://schemas.openxmlformats.org/officeDocument/2006/relationships/hyperlink" Target="https://www.bop.gov/locations/institutions/dth/" TargetMode="External"/><Relationship Id="rId315" Type="http://schemas.openxmlformats.org/officeDocument/2006/relationships/hyperlink" Target="https://www.bop.gov/" TargetMode="External"/><Relationship Id="rId357" Type="http://schemas.openxmlformats.org/officeDocument/2006/relationships/hyperlink" Target="https://www.bop.gov/locations/institutions/dth/" TargetMode="External"/><Relationship Id="rId54" Type="http://schemas.openxmlformats.org/officeDocument/2006/relationships/hyperlink" Target="https://www.bop.gov/locations/institutions/ccc/" TargetMode="External"/><Relationship Id="rId96" Type="http://schemas.openxmlformats.org/officeDocument/2006/relationships/hyperlink" Target="https://www.bop.gov/" TargetMode="External"/><Relationship Id="rId161" Type="http://schemas.openxmlformats.org/officeDocument/2006/relationships/hyperlink" Target="https://www.bop.gov/locations/institutions/lee/" TargetMode="External"/><Relationship Id="rId217" Type="http://schemas.openxmlformats.org/officeDocument/2006/relationships/hyperlink" Target="https://www.bop.gov/" TargetMode="External"/><Relationship Id="rId399" Type="http://schemas.openxmlformats.org/officeDocument/2006/relationships/hyperlink" Target="https://www.bop.gov/locations/institutions/mem/" TargetMode="External"/><Relationship Id="rId259" Type="http://schemas.openxmlformats.org/officeDocument/2006/relationships/hyperlink" Target="https://www.bop.gov/locations/rrc/index.jsp?contract=15BRRC20D00000275" TargetMode="External"/><Relationship Id="rId424" Type="http://schemas.openxmlformats.org/officeDocument/2006/relationships/hyperlink" Target="https://www.bop.gov/" TargetMode="External"/><Relationship Id="rId23" Type="http://schemas.openxmlformats.org/officeDocument/2006/relationships/hyperlink" Target="https://www.bop.gov/" TargetMode="External"/><Relationship Id="rId119" Type="http://schemas.openxmlformats.org/officeDocument/2006/relationships/hyperlink" Target="https://www.bop.gov/locations/institutions/flp/" TargetMode="External"/><Relationship Id="rId270" Type="http://schemas.openxmlformats.org/officeDocument/2006/relationships/hyperlink" Target="https://www.bop.gov/locations/institutions/rch/" TargetMode="External"/><Relationship Id="rId326" Type="http://schemas.openxmlformats.org/officeDocument/2006/relationships/hyperlink" Target="https://www.bop.gov/" TargetMode="External"/><Relationship Id="rId65" Type="http://schemas.openxmlformats.org/officeDocument/2006/relationships/hyperlink" Target="https://www.bop.gov/" TargetMode="External"/><Relationship Id="rId130" Type="http://schemas.openxmlformats.org/officeDocument/2006/relationships/hyperlink" Target="https://www.bop.gov/" TargetMode="External"/><Relationship Id="rId368" Type="http://schemas.openxmlformats.org/officeDocument/2006/relationships/hyperlink" Target="https://www.bop.gov/locations/institutions/fom/" TargetMode="External"/><Relationship Id="rId172" Type="http://schemas.openxmlformats.org/officeDocument/2006/relationships/hyperlink" Target="https://www.bop.gov/locations/institutions/mcr/" TargetMode="External"/><Relationship Id="rId228" Type="http://schemas.openxmlformats.org/officeDocument/2006/relationships/hyperlink" Target="https://www.bop.gov/locations/institutions/she/" TargetMode="External"/><Relationship Id="rId435" Type="http://schemas.openxmlformats.org/officeDocument/2006/relationships/hyperlink" Target="https://www.bop.gov/locations/institutions/spg/" TargetMode="External"/><Relationship Id="rId281" Type="http://schemas.openxmlformats.org/officeDocument/2006/relationships/hyperlink" Target="https://www.bop.gov/locations/institutions/cum/" TargetMode="External"/><Relationship Id="rId337" Type="http://schemas.openxmlformats.org/officeDocument/2006/relationships/hyperlink" Target="https://www.bop.gov/locations/institutions/ccc/" TargetMode="External"/><Relationship Id="rId34" Type="http://schemas.openxmlformats.org/officeDocument/2006/relationships/hyperlink" Target="https://www.bop.gov/locations/institutions/bsy/" TargetMode="External"/><Relationship Id="rId76" Type="http://schemas.openxmlformats.org/officeDocument/2006/relationships/hyperlink" Target="https://www.bop.gov/locations/institutions/cum/" TargetMode="External"/><Relationship Id="rId141" Type="http://schemas.openxmlformats.org/officeDocument/2006/relationships/hyperlink" Target="https://www.bop.gov/locations/institutions/gre/" TargetMode="External"/><Relationship Id="rId379" Type="http://schemas.openxmlformats.org/officeDocument/2006/relationships/hyperlink" Target="https://www.bop.gov/" TargetMode="External"/><Relationship Id="rId7" Type="http://schemas.openxmlformats.org/officeDocument/2006/relationships/hyperlink" Target="https://www.bop.gov/locations/institutions/alf/" TargetMode="External"/><Relationship Id="rId183" Type="http://schemas.openxmlformats.org/officeDocument/2006/relationships/hyperlink" Target="https://www.bop.gov/locations/institutions/mon/" TargetMode="External"/><Relationship Id="rId239" Type="http://schemas.openxmlformats.org/officeDocument/2006/relationships/hyperlink" Target="https://www.bop.gov/locations/institutions/tex/" TargetMode="External"/><Relationship Id="rId390" Type="http://schemas.openxmlformats.org/officeDocument/2006/relationships/hyperlink" Target="https://www.bop.gov/locations/institutions/lex/" TargetMode="External"/><Relationship Id="rId404" Type="http://schemas.openxmlformats.org/officeDocument/2006/relationships/hyperlink" Target="https://www.bop.gov/locations/institutions/mon/" TargetMode="External"/><Relationship Id="rId446" Type="http://schemas.openxmlformats.org/officeDocument/2006/relationships/hyperlink" Target="https://www.bop.gov/locations/institutions/tcn/" TargetMode="External"/><Relationship Id="rId250" Type="http://schemas.openxmlformats.org/officeDocument/2006/relationships/hyperlink" Target="https://www.bop.gov/locations/institutions/vip/" TargetMode="External"/><Relationship Id="rId292" Type="http://schemas.openxmlformats.org/officeDocument/2006/relationships/hyperlink" Target="https://www.bop.gov/" TargetMode="External"/><Relationship Id="rId306" Type="http://schemas.openxmlformats.org/officeDocument/2006/relationships/hyperlink" Target="https://www.bop.gov/locations/institutions/alm/" TargetMode="External"/><Relationship Id="rId45" Type="http://schemas.openxmlformats.org/officeDocument/2006/relationships/hyperlink" Target="https://www.bop.gov/" TargetMode="External"/><Relationship Id="rId87" Type="http://schemas.openxmlformats.org/officeDocument/2006/relationships/hyperlink" Target="https://www.bop.gov/" TargetMode="External"/><Relationship Id="rId110" Type="http://schemas.openxmlformats.org/officeDocument/2006/relationships/hyperlink" Target="https://www.bop.gov/locations/institutions/ere/" TargetMode="External"/><Relationship Id="rId348" Type="http://schemas.openxmlformats.org/officeDocument/2006/relationships/hyperlink" Target="https://www.bop.gov/" TargetMode="External"/><Relationship Id="rId152" Type="http://schemas.openxmlformats.org/officeDocument/2006/relationships/hyperlink" Target="https://www.bop.gov/" TargetMode="External"/><Relationship Id="rId194" Type="http://schemas.openxmlformats.org/officeDocument/2006/relationships/hyperlink" Target="https://www.bop.gov/locations/institutions/otv/" TargetMode="External"/><Relationship Id="rId208" Type="http://schemas.openxmlformats.org/officeDocument/2006/relationships/hyperlink" Target="https://www.bop.gov/" TargetMode="External"/><Relationship Id="rId415" Type="http://schemas.openxmlformats.org/officeDocument/2006/relationships/hyperlink" Target="https://www.bop.gov/locations/institutions/pet/" TargetMode="External"/><Relationship Id="rId457" Type="http://schemas.openxmlformats.org/officeDocument/2006/relationships/hyperlink" Target="https://www.bop.gov/locations/institutions/yan/" TargetMode="External"/><Relationship Id="rId261" Type="http://schemas.openxmlformats.org/officeDocument/2006/relationships/hyperlink" Target="https://www.bop.gov/locations/regional_offices/wxro/" TargetMode="External"/><Relationship Id="rId14" Type="http://schemas.openxmlformats.org/officeDocument/2006/relationships/hyperlink" Target="https://www.bop.gov/" TargetMode="External"/><Relationship Id="rId56" Type="http://schemas.openxmlformats.org/officeDocument/2006/relationships/hyperlink" Target="https://www.bop.gov/locations/institutions/clp/" TargetMode="External"/><Relationship Id="rId317" Type="http://schemas.openxmlformats.org/officeDocument/2006/relationships/hyperlink" Target="https://www.bop.gov/locations/rrc/ubdex,hso?contract=DJB200296" TargetMode="External"/><Relationship Id="rId359" Type="http://schemas.openxmlformats.org/officeDocument/2006/relationships/hyperlink" Target="https://www.bop.gov/locations/institutions/eng/" TargetMode="External"/><Relationship Id="rId98" Type="http://schemas.openxmlformats.org/officeDocument/2006/relationships/hyperlink" Target="https://www.bop.gov/" TargetMode="External"/><Relationship Id="rId121" Type="http://schemas.openxmlformats.org/officeDocument/2006/relationships/hyperlink" Target="https://www.bop.gov/locations/institutions/for/" TargetMode="External"/><Relationship Id="rId163" Type="http://schemas.openxmlformats.org/officeDocument/2006/relationships/hyperlink" Target="https://www.bop.gov/locations/institutions/lex/" TargetMode="External"/><Relationship Id="rId219" Type="http://schemas.openxmlformats.org/officeDocument/2006/relationships/hyperlink" Target="https://www.bop.gov/" TargetMode="External"/><Relationship Id="rId370" Type="http://schemas.openxmlformats.org/officeDocument/2006/relationships/hyperlink" Target="https://www.bop.gov/locations/institutions/ftw/" TargetMode="External"/><Relationship Id="rId426" Type="http://schemas.openxmlformats.org/officeDocument/2006/relationships/hyperlink" Target="https://www.bop.gov/" TargetMode="External"/><Relationship Id="rId230" Type="http://schemas.openxmlformats.org/officeDocument/2006/relationships/hyperlink" Target="https://www.bop.gov/locations/rrc/index.jsp?contract=15BRRC19D00000148" TargetMode="External"/><Relationship Id="rId25" Type="http://schemas.openxmlformats.org/officeDocument/2006/relationships/hyperlink" Target="https://www.bop.gov/locations/institutions/bml/" TargetMode="External"/><Relationship Id="rId67" Type="http://schemas.openxmlformats.org/officeDocument/2006/relationships/hyperlink" Target="https://www.bop.gov/locations/rrc/index.jsp?contract=15BRRC19D00000025" TargetMode="External"/><Relationship Id="rId272" Type="http://schemas.openxmlformats.org/officeDocument/2006/relationships/hyperlink" Target="https://www.bop.gov/locations/institutions/dub/" TargetMode="External"/><Relationship Id="rId328" Type="http://schemas.openxmlformats.org/officeDocument/2006/relationships/hyperlink" Target="https://www.bop.gov/locations/institutions/bry/" TargetMode="External"/><Relationship Id="rId132" Type="http://schemas.openxmlformats.org/officeDocument/2006/relationships/hyperlink" Target="https://www.bop.gov/locations/rrc/index.jsp?contract=15BRRC20D00000011" TargetMode="External"/><Relationship Id="rId174" Type="http://schemas.openxmlformats.org/officeDocument/2006/relationships/hyperlink" Target="https://www.bop.gov/locations/institutions/mck/" TargetMode="External"/><Relationship Id="rId381" Type="http://schemas.openxmlformats.org/officeDocument/2006/relationships/hyperlink" Target="https://www.bop.gov/locations/institutions/haz/" TargetMode="External"/><Relationship Id="rId241" Type="http://schemas.openxmlformats.org/officeDocument/2006/relationships/hyperlink" Target="https://www.bop.gov/" TargetMode="External"/><Relationship Id="rId437" Type="http://schemas.openxmlformats.org/officeDocument/2006/relationships/hyperlink" Target="https://www.bop.gov/locations/institutions/tal/" TargetMode="External"/><Relationship Id="rId36" Type="http://schemas.openxmlformats.org/officeDocument/2006/relationships/hyperlink" Target="https://www.bop.gov/" TargetMode="External"/><Relationship Id="rId283" Type="http://schemas.openxmlformats.org/officeDocument/2006/relationships/hyperlink" Target="https://www.bop.gov/locations/institutions/edg/" TargetMode="External"/><Relationship Id="rId339" Type="http://schemas.openxmlformats.org/officeDocument/2006/relationships/hyperlink" Target="https://www.bop.gov/locations/institutions/clp/" TargetMode="External"/><Relationship Id="rId78" Type="http://schemas.openxmlformats.org/officeDocument/2006/relationships/hyperlink" Target="https://www.bop.gov/locations/institutions/dan/" TargetMode="External"/><Relationship Id="rId101" Type="http://schemas.openxmlformats.org/officeDocument/2006/relationships/hyperlink" Target="https://www.bop.gov/locations/rrc/index.jsp?contract=15BRRC19D00000161" TargetMode="External"/><Relationship Id="rId143" Type="http://schemas.openxmlformats.org/officeDocument/2006/relationships/hyperlink" Target="https://www.bop.gov/" TargetMode="External"/><Relationship Id="rId185" Type="http://schemas.openxmlformats.org/officeDocument/2006/relationships/hyperlink" Target="https://www.bop.gov/" TargetMode="External"/><Relationship Id="rId350" Type="http://schemas.openxmlformats.org/officeDocument/2006/relationships/hyperlink" Target="https://www.bop.gov/" TargetMode="External"/><Relationship Id="rId406" Type="http://schemas.openxmlformats.org/officeDocument/2006/relationships/hyperlink" Target="https://www.bop.gov/locations/institutions/nym/" TargetMode="External"/><Relationship Id="rId9" Type="http://schemas.openxmlformats.org/officeDocument/2006/relationships/hyperlink" Target="https://www.bop.gov/locations/institutions/alp/" TargetMode="External"/><Relationship Id="rId210" Type="http://schemas.openxmlformats.org/officeDocument/2006/relationships/hyperlink" Target="https://www.bop.gov/" TargetMode="External"/><Relationship Id="rId392" Type="http://schemas.openxmlformats.org/officeDocument/2006/relationships/hyperlink" Target="https://www.bop.gov/locations/institutions/los/" TargetMode="External"/><Relationship Id="rId448" Type="http://schemas.openxmlformats.org/officeDocument/2006/relationships/hyperlink" Target="https://www.bop.gov/locations/institutions/vim/" TargetMode="External"/><Relationship Id="rId252" Type="http://schemas.openxmlformats.org/officeDocument/2006/relationships/hyperlink" Target="https://www.bop.gov/" TargetMode="External"/><Relationship Id="rId294" Type="http://schemas.openxmlformats.org/officeDocument/2006/relationships/hyperlink" Target="https://www.bop.gov/locations/institutions/jes/" TargetMode="External"/><Relationship Id="rId308" Type="http://schemas.openxmlformats.org/officeDocument/2006/relationships/hyperlink" Target="https://www.bop.gov/" TargetMode="External"/><Relationship Id="rId47" Type="http://schemas.openxmlformats.org/officeDocument/2006/relationships/hyperlink" Target="https://www.bop.gov/locations/institutions/caa/" TargetMode="External"/><Relationship Id="rId89" Type="http://schemas.openxmlformats.org/officeDocument/2006/relationships/hyperlink" Target="https://www.bop.gov/" TargetMode="External"/><Relationship Id="rId112" Type="http://schemas.openxmlformats.org/officeDocument/2006/relationships/hyperlink" Target="https://www.bop.gov/locations/institutions/eng/" TargetMode="External"/><Relationship Id="rId154" Type="http://schemas.openxmlformats.org/officeDocument/2006/relationships/hyperlink" Target="https://www.bop.gov/" TargetMode="External"/><Relationship Id="rId361" Type="http://schemas.openxmlformats.org/officeDocument/2006/relationships/hyperlink" Target="https://www.bop.gov/locations/institutions/fai/" TargetMode="External"/><Relationship Id="rId196" Type="http://schemas.openxmlformats.org/officeDocument/2006/relationships/hyperlink" Target="https://www.bop.gov/" TargetMode="External"/><Relationship Id="rId417" Type="http://schemas.openxmlformats.org/officeDocument/2006/relationships/hyperlink" Target="https://www.bop.gov/locations/institutions/pom/" TargetMode="External"/><Relationship Id="rId459" Type="http://schemas.openxmlformats.org/officeDocument/2006/relationships/hyperlink" Target="https://www.bop.gov/" TargetMode="External"/><Relationship Id="rId16" Type="http://schemas.openxmlformats.org/officeDocument/2006/relationships/hyperlink" Target="https://www.bop.gov/" TargetMode="External"/><Relationship Id="rId221" Type="http://schemas.openxmlformats.org/officeDocument/2006/relationships/hyperlink" Target="https://www.bop.gov/" TargetMode="External"/><Relationship Id="rId263" Type="http://schemas.openxmlformats.org/officeDocument/2006/relationships/hyperlink" Target="https://www.bop.gov/" TargetMode="External"/><Relationship Id="rId319" Type="http://schemas.openxmlformats.org/officeDocument/2006/relationships/hyperlink" Target="https://www.bop.gov/locations/institutions/bml/" TargetMode="External"/><Relationship Id="rId58" Type="http://schemas.openxmlformats.org/officeDocument/2006/relationships/hyperlink" Target="https://www.bop.gov/locations/institutions/com/" TargetMode="External"/><Relationship Id="rId123" Type="http://schemas.openxmlformats.org/officeDocument/2006/relationships/hyperlink" Target="https://www.bop.gov/locations/institutions/ftd/" TargetMode="External"/><Relationship Id="rId330" Type="http://schemas.openxmlformats.org/officeDocument/2006/relationships/hyperlink" Target="https://www.bop.gov/locations/institutions/but/" TargetMode="External"/><Relationship Id="rId165" Type="http://schemas.openxmlformats.org/officeDocument/2006/relationships/hyperlink" Target="https://www.bop.gov/locations/institutions/lom/" TargetMode="External"/><Relationship Id="rId372" Type="http://schemas.openxmlformats.org/officeDocument/2006/relationships/hyperlink" Target="https://www.bop.gov/locations/rrc/index.jsp?contract=15BRRC20D00000011" TargetMode="External"/><Relationship Id="rId428" Type="http://schemas.openxmlformats.org/officeDocument/2006/relationships/hyperlink" Target="https://www.bop.gov/locations/institutions/sch/" TargetMode="External"/><Relationship Id="rId232" Type="http://schemas.openxmlformats.org/officeDocument/2006/relationships/hyperlink" Target="https://www.bop.gov/locations/institutions/spg/" TargetMode="External"/><Relationship Id="rId274" Type="http://schemas.openxmlformats.org/officeDocument/2006/relationships/hyperlink" Target="https://www.bop.gov/locations/institutions/buh/" TargetMode="External"/><Relationship Id="rId27" Type="http://schemas.openxmlformats.org/officeDocument/2006/relationships/hyperlink" Target="https://www.bop.gov/locations/institutions/bmp/" TargetMode="External"/><Relationship Id="rId69" Type="http://schemas.openxmlformats.org/officeDocument/2006/relationships/hyperlink" Target="https://www.bop.gov/" TargetMode="External"/><Relationship Id="rId134" Type="http://schemas.openxmlformats.org/officeDocument/2006/relationships/hyperlink" Target="https://www.bop.gov/" TargetMode="External"/><Relationship Id="rId80" Type="http://schemas.openxmlformats.org/officeDocument/2006/relationships/hyperlink" Target="https://www.bop.gov/" TargetMode="External"/><Relationship Id="rId176" Type="http://schemas.openxmlformats.org/officeDocument/2006/relationships/hyperlink" Target="https://www.bop.gov/locations/institutions/men/" TargetMode="External"/><Relationship Id="rId341" Type="http://schemas.openxmlformats.org/officeDocument/2006/relationships/hyperlink" Target="https://www.bop.gov/" TargetMode="External"/><Relationship Id="rId383" Type="http://schemas.openxmlformats.org/officeDocument/2006/relationships/hyperlink" Target="https://www.bop.gov/" TargetMode="External"/><Relationship Id="rId439" Type="http://schemas.openxmlformats.org/officeDocument/2006/relationships/hyperlink" Target="https://www.bop.gov/locations/institutions/tha/" TargetMode="External"/><Relationship Id="rId201" Type="http://schemas.openxmlformats.org/officeDocument/2006/relationships/hyperlink" Target="https://www.bop.gov/locations/institutions/phl/" TargetMode="External"/><Relationship Id="rId243" Type="http://schemas.openxmlformats.org/officeDocument/2006/relationships/hyperlink" Target="https://www.bop.gov/" TargetMode="External"/><Relationship Id="rId285" Type="http://schemas.openxmlformats.org/officeDocument/2006/relationships/hyperlink" Target="https://www.bop.gov/locations/institutions/phl/" TargetMode="External"/><Relationship Id="rId450" Type="http://schemas.openxmlformats.org/officeDocument/2006/relationships/hyperlink" Target="https://www.bop.gov/locations/institutions/vip/" TargetMode="External"/><Relationship Id="rId38" Type="http://schemas.openxmlformats.org/officeDocument/2006/relationships/hyperlink" Target="https://www.bop.gov/locations/institutions/bry/" TargetMode="External"/><Relationship Id="rId103" Type="http://schemas.openxmlformats.org/officeDocument/2006/relationships/hyperlink" Target="https://www.bop.gov/locations/rrc/index.jsp?contract=DJB200282" TargetMode="External"/><Relationship Id="rId310" Type="http://schemas.openxmlformats.org/officeDocument/2006/relationships/hyperlink" Target="https://www.bop.gov/" TargetMode="External"/><Relationship Id="rId91" Type="http://schemas.openxmlformats.org/officeDocument/2006/relationships/hyperlink" Target="https://www.bop.gov/" TargetMode="External"/><Relationship Id="rId145" Type="http://schemas.openxmlformats.org/officeDocument/2006/relationships/hyperlink" Target="https://www.bop.gov/locations/institutions/haz/" TargetMode="External"/><Relationship Id="rId187" Type="http://schemas.openxmlformats.org/officeDocument/2006/relationships/hyperlink" Target="https://www.bop.gov/locations/regional_offices/ncro/" TargetMode="External"/><Relationship Id="rId352" Type="http://schemas.openxmlformats.org/officeDocument/2006/relationships/hyperlink" Target="https://www.bop.gov/" TargetMode="External"/><Relationship Id="rId394" Type="http://schemas.openxmlformats.org/officeDocument/2006/relationships/hyperlink" Target="https://www.bop.gov/locations/institutions/man/" TargetMode="External"/><Relationship Id="rId408" Type="http://schemas.openxmlformats.org/officeDocument/2006/relationships/hyperlink" Target="https://www.bop.gov/locations/institutions/oak/" TargetMode="External"/><Relationship Id="rId212" Type="http://schemas.openxmlformats.org/officeDocument/2006/relationships/hyperlink" Target="https://www.bop.gov/" TargetMode="External"/><Relationship Id="rId254" Type="http://schemas.openxmlformats.org/officeDocument/2006/relationships/hyperlink" Target="https://www.bop.gov/" TargetMode="External"/><Relationship Id="rId49" Type="http://schemas.openxmlformats.org/officeDocument/2006/relationships/hyperlink" Target="https://www.bop.gov/" TargetMode="External"/><Relationship Id="rId114" Type="http://schemas.openxmlformats.org/officeDocument/2006/relationships/hyperlink" Target="https://www.bop.gov/locations/institutions/fai/" TargetMode="External"/><Relationship Id="rId296" Type="http://schemas.openxmlformats.org/officeDocument/2006/relationships/hyperlink" Target="https://www.bop.gov/" TargetMode="External"/><Relationship Id="rId60" Type="http://schemas.openxmlformats.org/officeDocument/2006/relationships/hyperlink" Target="https://www.bop.gov/" TargetMode="External"/><Relationship Id="rId156" Type="http://schemas.openxmlformats.org/officeDocument/2006/relationships/hyperlink" Target="https://www.bop.gov/" TargetMode="External"/><Relationship Id="rId198" Type="http://schemas.openxmlformats.org/officeDocument/2006/relationships/hyperlink" Target="https://www.bop.gov/locations/institutions/pen/" TargetMode="External"/><Relationship Id="rId321" Type="http://schemas.openxmlformats.org/officeDocument/2006/relationships/hyperlink" Target="https://www.bop.gov/locations/institutions/bec/" TargetMode="External"/><Relationship Id="rId363" Type="http://schemas.openxmlformats.org/officeDocument/2006/relationships/hyperlink" Target="https://www.bop.gov/" TargetMode="External"/><Relationship Id="rId419" Type="http://schemas.openxmlformats.org/officeDocument/2006/relationships/hyperlink" Target="https://www.bop.gov/" TargetMode="External"/><Relationship Id="rId223" Type="http://schemas.openxmlformats.org/officeDocument/2006/relationships/hyperlink" Target="https://www.bop.gov/locations/institutions/sdc/" TargetMode="External"/><Relationship Id="rId430" Type="http://schemas.openxmlformats.org/officeDocument/2006/relationships/hyperlink" Target="https://www.bop.gov/locations/institutions/sea/" TargetMode="External"/><Relationship Id="rId18" Type="http://schemas.openxmlformats.org/officeDocument/2006/relationships/hyperlink" Target="https://www.bop.gov/locations/institutions/atl/" TargetMode="External"/><Relationship Id="rId265" Type="http://schemas.openxmlformats.org/officeDocument/2006/relationships/hyperlink" Target="https://www.bop.gov/locations/institutions/yan/" TargetMode="External"/><Relationship Id="rId125" Type="http://schemas.openxmlformats.org/officeDocument/2006/relationships/hyperlink" Target="https://www.bop.gov/" TargetMode="External"/><Relationship Id="rId167" Type="http://schemas.openxmlformats.org/officeDocument/2006/relationships/hyperlink" Target="https://www.bop.gov/locations/institutions/los/" TargetMode="External"/><Relationship Id="rId332" Type="http://schemas.openxmlformats.org/officeDocument/2006/relationships/hyperlink" Target="https://www.bop.gov/" TargetMode="External"/><Relationship Id="rId374" Type="http://schemas.openxmlformats.org/officeDocument/2006/relationships/hyperlink" Target="https://www.bop.gov/locations/institutions/gil/" TargetMode="External"/><Relationship Id="rId71" Type="http://schemas.openxmlformats.org/officeDocument/2006/relationships/hyperlink" Target="https://www.bop.gov/" TargetMode="External"/><Relationship Id="rId234" Type="http://schemas.openxmlformats.org/officeDocument/2006/relationships/hyperlink" Target="https://www.bop.gov/locations/institutions/tdg/" TargetMode="External"/><Relationship Id="rId2" Type="http://schemas.openxmlformats.org/officeDocument/2006/relationships/hyperlink" Target="https://www.bop.gov/locations/institutions/yap/" TargetMode="External"/><Relationship Id="rId29" Type="http://schemas.openxmlformats.org/officeDocument/2006/relationships/hyperlink" Target="https://www.bop.gov/" TargetMode="External"/><Relationship Id="rId255" Type="http://schemas.openxmlformats.org/officeDocument/2006/relationships/hyperlink" Target="https://www.bop.gov/locations/rrc/index.jsp?contract=15BRRC19D00000185" TargetMode="External"/><Relationship Id="rId276" Type="http://schemas.openxmlformats.org/officeDocument/2006/relationships/hyperlink" Target="https://www.bop.gov/locations/institutions/bmm/" TargetMode="External"/><Relationship Id="rId297" Type="http://schemas.openxmlformats.org/officeDocument/2006/relationships/hyperlink" Target="https://www.bop.gov/" TargetMode="External"/><Relationship Id="rId441" Type="http://schemas.openxmlformats.org/officeDocument/2006/relationships/hyperlink" Target="https://www.bop.gov/locations/institutions/tex/" TargetMode="External"/><Relationship Id="rId40" Type="http://schemas.openxmlformats.org/officeDocument/2006/relationships/hyperlink" Target="https://www.bop.gov/locations/institutions/buf/" TargetMode="External"/><Relationship Id="rId115" Type="http://schemas.openxmlformats.org/officeDocument/2006/relationships/hyperlink" Target="https://www.bop.gov/" TargetMode="External"/><Relationship Id="rId136" Type="http://schemas.openxmlformats.org/officeDocument/2006/relationships/hyperlink" Target="https://www.bop.gov/" TargetMode="External"/><Relationship Id="rId157" Type="http://schemas.openxmlformats.org/officeDocument/2006/relationships/hyperlink" Target="https://www.bop.gov/locations/rrc/index.jsp?contract=15BRRC19D00000207" TargetMode="External"/><Relationship Id="rId178" Type="http://schemas.openxmlformats.org/officeDocument/2006/relationships/hyperlink" Target="https://www.bop.gov/locations/institutions/mim/" TargetMode="External"/><Relationship Id="rId301" Type="http://schemas.openxmlformats.org/officeDocument/2006/relationships/hyperlink" Target="https://www.bop.gov/locations/rrc/index.jsp?contract=15BRRC20D00000275" TargetMode="External"/><Relationship Id="rId322" Type="http://schemas.openxmlformats.org/officeDocument/2006/relationships/hyperlink" Target="https://www.bop.gov/locations/institutions/ben/" TargetMode="External"/><Relationship Id="rId343" Type="http://schemas.openxmlformats.org/officeDocument/2006/relationships/hyperlink" Target="https://www.bop.gov/" TargetMode="External"/><Relationship Id="rId364" Type="http://schemas.openxmlformats.org/officeDocument/2006/relationships/hyperlink" Target="https://www.bop.gov/locations/institutions/flm/" TargetMode="External"/><Relationship Id="rId61" Type="http://schemas.openxmlformats.org/officeDocument/2006/relationships/hyperlink" Target="https://www.bop.gov/" TargetMode="External"/><Relationship Id="rId82" Type="http://schemas.openxmlformats.org/officeDocument/2006/relationships/hyperlink" Target="https://www.bop.gov/" TargetMode="External"/><Relationship Id="rId199" Type="http://schemas.openxmlformats.org/officeDocument/2006/relationships/hyperlink" Target="https://www.bop.gov/locations/institutions/pet/" TargetMode="External"/><Relationship Id="rId203" Type="http://schemas.openxmlformats.org/officeDocument/2006/relationships/hyperlink" Target="https://www.bop.gov/" TargetMode="External"/><Relationship Id="rId385" Type="http://schemas.openxmlformats.org/officeDocument/2006/relationships/hyperlink" Target="https://www.bop.gov/locations/rrc/index.jsp?contract=15BRRC19D00000207" TargetMode="External"/><Relationship Id="rId19" Type="http://schemas.openxmlformats.org/officeDocument/2006/relationships/hyperlink" Target="https://www.bop.gov/locations/institutions/atw/" TargetMode="External"/><Relationship Id="rId224" Type="http://schemas.openxmlformats.org/officeDocument/2006/relationships/hyperlink" Target="https://www.bop.gov/locations/institutions/sst/" TargetMode="External"/><Relationship Id="rId245" Type="http://schemas.openxmlformats.org/officeDocument/2006/relationships/hyperlink" Target="https://www.bop.gov/locations/institutions/trv/" TargetMode="External"/><Relationship Id="rId266" Type="http://schemas.openxmlformats.org/officeDocument/2006/relationships/hyperlink" Target="https://www.bop.gov/locations/institutions/yaz/" TargetMode="External"/><Relationship Id="rId287" Type="http://schemas.openxmlformats.org/officeDocument/2006/relationships/hyperlink" Target="https://www.bop.gov/locations/institutions/ald/" TargetMode="External"/><Relationship Id="rId410" Type="http://schemas.openxmlformats.org/officeDocument/2006/relationships/hyperlink" Target="https://www.bop.gov/" TargetMode="External"/><Relationship Id="rId431" Type="http://schemas.openxmlformats.org/officeDocument/2006/relationships/hyperlink" Target="https://www.bop.gov/locations/institutions/she/" TargetMode="External"/><Relationship Id="rId452" Type="http://schemas.openxmlformats.org/officeDocument/2006/relationships/hyperlink" Target="https://www.bop.gov/locations/rrc/index.jsp?contract=15BRRC19D00000185" TargetMode="External"/><Relationship Id="rId30" Type="http://schemas.openxmlformats.org/officeDocument/2006/relationships/hyperlink" Target="https://www.bop.gov/" TargetMode="External"/><Relationship Id="rId105" Type="http://schemas.openxmlformats.org/officeDocument/2006/relationships/hyperlink" Target="https://www.bop.gov/" TargetMode="External"/><Relationship Id="rId126" Type="http://schemas.openxmlformats.org/officeDocument/2006/relationships/hyperlink" Target="https://www.bop.gov/" TargetMode="External"/><Relationship Id="rId147" Type="http://schemas.openxmlformats.org/officeDocument/2006/relationships/hyperlink" Target="https://www.bop.gov/" TargetMode="External"/><Relationship Id="rId168" Type="http://schemas.openxmlformats.org/officeDocument/2006/relationships/hyperlink" Target="https://www.bop.gov/about/facilities/training_centers.jsp" TargetMode="External"/><Relationship Id="rId312" Type="http://schemas.openxmlformats.org/officeDocument/2006/relationships/hyperlink" Target="https://www.bop.gov/locations/institutions/ash/" TargetMode="External"/><Relationship Id="rId333" Type="http://schemas.openxmlformats.org/officeDocument/2006/relationships/hyperlink" Target="https://www.bop.gov/locations/institutions/caa/" TargetMode="External"/><Relationship Id="rId354" Type="http://schemas.openxmlformats.org/officeDocument/2006/relationships/hyperlink" Target="https://www.bop.gov/locations/rrc/index.jsp?contract=DJB200282" TargetMode="External"/><Relationship Id="rId51" Type="http://schemas.openxmlformats.org/officeDocument/2006/relationships/hyperlink" Target="https://www.bop.gov/locations/rrc/index.jsp?contract=15BRRC18D00000091" TargetMode="External"/><Relationship Id="rId72" Type="http://schemas.openxmlformats.org/officeDocument/2006/relationships/hyperlink" Target="https://www.bop.gov/" TargetMode="External"/><Relationship Id="rId93" Type="http://schemas.openxmlformats.org/officeDocument/2006/relationships/hyperlink" Target="https://www.bop.gov/" TargetMode="External"/><Relationship Id="rId189" Type="http://schemas.openxmlformats.org/officeDocument/2006/relationships/hyperlink" Target="https://www.bop.gov/" TargetMode="External"/><Relationship Id="rId375" Type="http://schemas.openxmlformats.org/officeDocument/2006/relationships/hyperlink" Target="https://www.bop.gov/about/facilities/training_centers.jsp" TargetMode="External"/><Relationship Id="rId396" Type="http://schemas.openxmlformats.org/officeDocument/2006/relationships/hyperlink" Target="https://www.bop.gov/locations/institutions/mcr/" TargetMode="External"/><Relationship Id="rId3" Type="http://schemas.openxmlformats.org/officeDocument/2006/relationships/hyperlink" Target="https://www.bop.gov/" TargetMode="External"/><Relationship Id="rId214" Type="http://schemas.openxmlformats.org/officeDocument/2006/relationships/hyperlink" Target="https://www.bop.gov/" TargetMode="External"/><Relationship Id="rId235" Type="http://schemas.openxmlformats.org/officeDocument/2006/relationships/hyperlink" Target="https://www.bop.gov/locations/institutions/tal/" TargetMode="External"/><Relationship Id="rId256" Type="http://schemas.openxmlformats.org/officeDocument/2006/relationships/hyperlink" Target="https://www.bop.gov/locations/rrc/index.jsp?contract=DJB200236" TargetMode="External"/><Relationship Id="rId277" Type="http://schemas.openxmlformats.org/officeDocument/2006/relationships/hyperlink" Target="https://www.bop.gov/locations/institutions/mna/" TargetMode="External"/><Relationship Id="rId298" Type="http://schemas.openxmlformats.org/officeDocument/2006/relationships/hyperlink" Target="https://www.bop.gov/locations/institutions/otv/" TargetMode="External"/><Relationship Id="rId400" Type="http://schemas.openxmlformats.org/officeDocument/2006/relationships/hyperlink" Target="https://www.bop.gov/locations/institutions/men/" TargetMode="External"/><Relationship Id="rId421" Type="http://schemas.openxmlformats.org/officeDocument/2006/relationships/hyperlink" Target="https://www.bop.gov/" TargetMode="External"/><Relationship Id="rId442" Type="http://schemas.openxmlformats.org/officeDocument/2006/relationships/hyperlink" Target="https://www.bop.gov/locations/rrc/index.jsp?contract=DJB200242" TargetMode="External"/><Relationship Id="rId116" Type="http://schemas.openxmlformats.org/officeDocument/2006/relationships/hyperlink" Target="https://www.bop.gov/" TargetMode="External"/><Relationship Id="rId137" Type="http://schemas.openxmlformats.org/officeDocument/2006/relationships/hyperlink" Target="https://www.bop.gov/locations/institutions/gil/" TargetMode="External"/><Relationship Id="rId158" Type="http://schemas.openxmlformats.org/officeDocument/2006/relationships/hyperlink" Target="https://www.bop.gov/locations/rrc/index.jsp?contract=15BRRC19D00000194" TargetMode="External"/><Relationship Id="rId302" Type="http://schemas.openxmlformats.org/officeDocument/2006/relationships/hyperlink" Target="https://www.bop.gov/locations/institutions/yap/" TargetMode="External"/><Relationship Id="rId323" Type="http://schemas.openxmlformats.org/officeDocument/2006/relationships/hyperlink" Target="https://www.bop.gov/locations/institutions/ber/" TargetMode="External"/><Relationship Id="rId344" Type="http://schemas.openxmlformats.org/officeDocument/2006/relationships/hyperlink" Target="https://www.bop.gov/" TargetMode="External"/><Relationship Id="rId20" Type="http://schemas.openxmlformats.org/officeDocument/2006/relationships/hyperlink" Target="https://www.bop.gov/" TargetMode="External"/><Relationship Id="rId41" Type="http://schemas.openxmlformats.org/officeDocument/2006/relationships/hyperlink" Target="https://www.bop.gov/locations/institutions/but/" TargetMode="External"/><Relationship Id="rId62" Type="http://schemas.openxmlformats.org/officeDocument/2006/relationships/hyperlink" Target="https://www.bop.gov/" TargetMode="External"/><Relationship Id="rId83" Type="http://schemas.openxmlformats.org/officeDocument/2006/relationships/hyperlink" Target="https://www.bop.gov/" TargetMode="External"/><Relationship Id="rId179" Type="http://schemas.openxmlformats.org/officeDocument/2006/relationships/hyperlink" Target="https://www.bop.gov/locations/regional_offices/mxro/" TargetMode="External"/><Relationship Id="rId365" Type="http://schemas.openxmlformats.org/officeDocument/2006/relationships/hyperlink" Target="https://www.bop.gov/locations/institutions/flp/" TargetMode="External"/><Relationship Id="rId386" Type="http://schemas.openxmlformats.org/officeDocument/2006/relationships/hyperlink" Target="https://www.bop.gov/locations/institutions/lat/" TargetMode="External"/><Relationship Id="rId190" Type="http://schemas.openxmlformats.org/officeDocument/2006/relationships/hyperlink" Target="https://www.bop.gov/locations/institutions/oak/" TargetMode="External"/><Relationship Id="rId204" Type="http://schemas.openxmlformats.org/officeDocument/2006/relationships/hyperlink" Target="https://www.bop.gov/locations/rrc/index.jsp?contract=DJB200280" TargetMode="External"/><Relationship Id="rId225" Type="http://schemas.openxmlformats.org/officeDocument/2006/relationships/hyperlink" Target="https://www.bop.gov/locations/institutions/sch/" TargetMode="External"/><Relationship Id="rId246" Type="http://schemas.openxmlformats.org/officeDocument/2006/relationships/hyperlink" Target="https://www.bop.gov/locations/institutions/tcn/" TargetMode="External"/><Relationship Id="rId267" Type="http://schemas.openxmlformats.org/officeDocument/2006/relationships/hyperlink" Target="https://www.bop.gov/locations/institutions/yam/" TargetMode="External"/><Relationship Id="rId288" Type="http://schemas.openxmlformats.org/officeDocument/2006/relationships/hyperlink" Target="https://www.bop.gov/locations/institutions/crw/" TargetMode="External"/><Relationship Id="rId411" Type="http://schemas.openxmlformats.org/officeDocument/2006/relationships/hyperlink" Target="https://www.bop.gov/locations/institutions/oxf/" TargetMode="External"/><Relationship Id="rId432" Type="http://schemas.openxmlformats.org/officeDocument/2006/relationships/hyperlink" Target="https://www.bop.gov/locations/regional_offices/scro/" TargetMode="External"/><Relationship Id="rId453" Type="http://schemas.openxmlformats.org/officeDocument/2006/relationships/hyperlink" Target="https://www.bop.gov/locations/rrc/index.jsp?contract=DJB200236" TargetMode="External"/><Relationship Id="rId106" Type="http://schemas.openxmlformats.org/officeDocument/2006/relationships/hyperlink" Target="https://www.bop.gov/" TargetMode="External"/><Relationship Id="rId127" Type="http://schemas.openxmlformats.org/officeDocument/2006/relationships/hyperlink" Target="https://www.bop.gov/" TargetMode="External"/><Relationship Id="rId313" Type="http://schemas.openxmlformats.org/officeDocument/2006/relationships/hyperlink" Target="https://www.bop.gov/locations/institutions/atl/" TargetMode="External"/><Relationship Id="rId10" Type="http://schemas.openxmlformats.org/officeDocument/2006/relationships/hyperlink" Target="https://www.bop.gov/" TargetMode="External"/><Relationship Id="rId31" Type="http://schemas.openxmlformats.org/officeDocument/2006/relationships/hyperlink" Target="https://www.bop.gov/locations/rrc/index.jsp?contract=DJB200252" TargetMode="External"/><Relationship Id="rId52" Type="http://schemas.openxmlformats.org/officeDocument/2006/relationships/hyperlink" Target="https://www.bop.gov/locations/rrc/index.jsp?contract=15BRRC19D00000203" TargetMode="External"/><Relationship Id="rId73" Type="http://schemas.openxmlformats.org/officeDocument/2006/relationships/hyperlink" Target="https://www.bop.gov/" TargetMode="External"/><Relationship Id="rId94" Type="http://schemas.openxmlformats.org/officeDocument/2006/relationships/hyperlink" Target="https://www.bop.gov/" TargetMode="External"/><Relationship Id="rId148" Type="http://schemas.openxmlformats.org/officeDocument/2006/relationships/hyperlink" Target="https://www.bop.gov/locations/institutions/hon/" TargetMode="External"/><Relationship Id="rId169" Type="http://schemas.openxmlformats.org/officeDocument/2006/relationships/hyperlink" Target="https://www.bop.gov/locations/institutions/man/" TargetMode="External"/><Relationship Id="rId334" Type="http://schemas.openxmlformats.org/officeDocument/2006/relationships/hyperlink" Target="https://www.bop.gov/" TargetMode="External"/><Relationship Id="rId355" Type="http://schemas.openxmlformats.org/officeDocument/2006/relationships/hyperlink" Target="https://www.bop.gov/" TargetMode="External"/><Relationship Id="rId376" Type="http://schemas.openxmlformats.org/officeDocument/2006/relationships/hyperlink" Target="https://www.bop.gov/locations/grand_prairie/" TargetMode="External"/><Relationship Id="rId397" Type="http://schemas.openxmlformats.org/officeDocument/2006/relationships/hyperlink" Target="https://www.bop.gov/locations/institutions/mcd/" TargetMode="External"/><Relationship Id="rId4" Type="http://schemas.openxmlformats.org/officeDocument/2006/relationships/hyperlink" Target="https://www.bop.gov/" TargetMode="External"/><Relationship Id="rId180" Type="http://schemas.openxmlformats.org/officeDocument/2006/relationships/hyperlink" Target="https://www.bop.gov/" TargetMode="External"/><Relationship Id="rId215" Type="http://schemas.openxmlformats.org/officeDocument/2006/relationships/hyperlink" Target="https://www.bop.gov/" TargetMode="External"/><Relationship Id="rId236" Type="http://schemas.openxmlformats.org/officeDocument/2006/relationships/hyperlink" Target="https://www.bop.gov/locations/institutions/trm/" TargetMode="External"/><Relationship Id="rId257" Type="http://schemas.openxmlformats.org/officeDocument/2006/relationships/hyperlink" Target="https://www.bop.gov/" TargetMode="External"/><Relationship Id="rId278" Type="http://schemas.openxmlformats.org/officeDocument/2006/relationships/hyperlink" Target="https://www.bop.gov/locations/institutions/hon/" TargetMode="External"/><Relationship Id="rId401" Type="http://schemas.openxmlformats.org/officeDocument/2006/relationships/hyperlink" Target="https://www.bop.gov/locations/institutions/mia/" TargetMode="External"/><Relationship Id="rId422" Type="http://schemas.openxmlformats.org/officeDocument/2006/relationships/hyperlink" Target="https://www.bop.gov/locations/institutions/rbk/" TargetMode="External"/><Relationship Id="rId443" Type="http://schemas.openxmlformats.org/officeDocument/2006/relationships/hyperlink" Target="https://www.bop.gov/" TargetMode="External"/><Relationship Id="rId303" Type="http://schemas.openxmlformats.org/officeDocument/2006/relationships/hyperlink" Target="https://www.bop.gov/" TargetMode="External"/><Relationship Id="rId42" Type="http://schemas.openxmlformats.org/officeDocument/2006/relationships/hyperlink" Target="https://www.bop.gov/locations/institutions/btf/" TargetMode="External"/><Relationship Id="rId84" Type="http://schemas.openxmlformats.org/officeDocument/2006/relationships/hyperlink" Target="https://www.bop.gov/" TargetMode="External"/><Relationship Id="rId138" Type="http://schemas.openxmlformats.org/officeDocument/2006/relationships/hyperlink" Target="https://www.bop.gov/about/facilities/training_centers.jsp" TargetMode="External"/><Relationship Id="rId345" Type="http://schemas.openxmlformats.org/officeDocument/2006/relationships/hyperlink" Target="https://www.bop.gov/" TargetMode="External"/><Relationship Id="rId387" Type="http://schemas.openxmlformats.org/officeDocument/2006/relationships/hyperlink" Target="https://www.bop.gov/locations/institutions/lvn/" TargetMode="External"/><Relationship Id="rId191" Type="http://schemas.openxmlformats.org/officeDocument/2006/relationships/hyperlink" Target="https://www.bop.gov/locations/institutions/oad/" TargetMode="External"/><Relationship Id="rId205" Type="http://schemas.openxmlformats.org/officeDocument/2006/relationships/hyperlink" Target="https://www.bop.gov/locations/institutions/pom/" TargetMode="External"/><Relationship Id="rId247" Type="http://schemas.openxmlformats.org/officeDocument/2006/relationships/hyperlink" Target="https://www.bop.gov/locations/institutions/tcp/" TargetMode="External"/><Relationship Id="rId412" Type="http://schemas.openxmlformats.org/officeDocument/2006/relationships/hyperlink" Target="https://www.bop.gov/" TargetMode="External"/><Relationship Id="rId107" Type="http://schemas.openxmlformats.org/officeDocument/2006/relationships/hyperlink" Target="https://www.bop.gov/locations/institutions/dub/" TargetMode="External"/><Relationship Id="rId289" Type="http://schemas.openxmlformats.org/officeDocument/2006/relationships/hyperlink" Target="https://www.bop.gov/locations/rrc/index.jsp?contract=15BRRC18D00000091" TargetMode="External"/><Relationship Id="rId454" Type="http://schemas.openxmlformats.org/officeDocument/2006/relationships/hyperlink" Target="https://www.bop.gov/locations/regional_offices/wxro/" TargetMode="External"/><Relationship Id="rId11" Type="http://schemas.openxmlformats.org/officeDocument/2006/relationships/hyperlink" Target="https://www.bop.gov/" TargetMode="External"/><Relationship Id="rId53" Type="http://schemas.openxmlformats.org/officeDocument/2006/relationships/hyperlink" Target="https://www.bop.gov/locations/rrc/index.jsp?contract=15BRRC19D00000005" TargetMode="External"/><Relationship Id="rId149" Type="http://schemas.openxmlformats.org/officeDocument/2006/relationships/hyperlink" Target="https://www.bop.gov/" TargetMode="External"/><Relationship Id="rId314" Type="http://schemas.openxmlformats.org/officeDocument/2006/relationships/hyperlink" Target="https://www.bop.gov/locations/institutions/atw/" TargetMode="External"/><Relationship Id="rId356" Type="http://schemas.openxmlformats.org/officeDocument/2006/relationships/hyperlink" Target="https://www.bop.gov/" TargetMode="External"/><Relationship Id="rId398" Type="http://schemas.openxmlformats.org/officeDocument/2006/relationships/hyperlink" Target="https://www.bop.gov/locations/institutions/mck/" TargetMode="External"/><Relationship Id="rId95" Type="http://schemas.openxmlformats.org/officeDocument/2006/relationships/hyperlink" Target="https://www.bop.gov/" TargetMode="External"/><Relationship Id="rId160" Type="http://schemas.openxmlformats.org/officeDocument/2006/relationships/hyperlink" Target="https://www.bop.gov/locations/institutions/lvn/" TargetMode="External"/><Relationship Id="rId216" Type="http://schemas.openxmlformats.org/officeDocument/2006/relationships/hyperlink" Target="https://www.bop.gov/locations/institutions/rch/" TargetMode="External"/><Relationship Id="rId423" Type="http://schemas.openxmlformats.org/officeDocument/2006/relationships/hyperlink" Target="https://www.bop.gov/" TargetMode="External"/><Relationship Id="rId258" Type="http://schemas.openxmlformats.org/officeDocument/2006/relationships/hyperlink" Target="https://www.bop.gov/locations/rrc/index.jsp?contract=15BRRC19D00000218" TargetMode="External"/><Relationship Id="rId22" Type="http://schemas.openxmlformats.org/officeDocument/2006/relationships/hyperlink" Target="https://www.bop.gov/locations/rrc/ubdex,hso?contract=DJB200296" TargetMode="External"/><Relationship Id="rId64" Type="http://schemas.openxmlformats.org/officeDocument/2006/relationships/hyperlink" Target="https://www.bop.gov/" TargetMode="External"/><Relationship Id="rId118" Type="http://schemas.openxmlformats.org/officeDocument/2006/relationships/hyperlink" Target="https://www.bop.gov/locations/institutions/flm/" TargetMode="External"/><Relationship Id="rId325" Type="http://schemas.openxmlformats.org/officeDocument/2006/relationships/hyperlink" Target="https://www.bop.gov/locations/institutions/big/" TargetMode="External"/><Relationship Id="rId367" Type="http://schemas.openxmlformats.org/officeDocument/2006/relationships/hyperlink" Target="https://www.bop.gov/locations/institutions/for/" TargetMode="External"/><Relationship Id="rId171" Type="http://schemas.openxmlformats.org/officeDocument/2006/relationships/hyperlink" Target="https://www.bop.gov/locations/institutions/mar/" TargetMode="External"/><Relationship Id="rId227" Type="http://schemas.openxmlformats.org/officeDocument/2006/relationships/hyperlink" Target="https://www.bop.gov/locations/institutions/sea/" TargetMode="External"/><Relationship Id="rId269" Type="http://schemas.openxmlformats.org/officeDocument/2006/relationships/hyperlink" Target="https://www.bop.gov/locations/institutions/mim/" TargetMode="External"/><Relationship Id="rId434" Type="http://schemas.openxmlformats.org/officeDocument/2006/relationships/hyperlink" Target="https://www.bop.gov/locations/regional_offices/sero/" TargetMode="External"/><Relationship Id="rId33" Type="http://schemas.openxmlformats.org/officeDocument/2006/relationships/hyperlink" Target="https://www.bop.gov/locations/institutions/ber/" TargetMode="External"/><Relationship Id="rId129" Type="http://schemas.openxmlformats.org/officeDocument/2006/relationships/hyperlink" Target="https://www.bop.gov/" TargetMode="External"/><Relationship Id="rId280" Type="http://schemas.openxmlformats.org/officeDocument/2006/relationships/hyperlink" Target="https://www.bop.gov/locations/rrc/index.jsp?contract=15BRRC19D00000249" TargetMode="External"/><Relationship Id="rId336" Type="http://schemas.openxmlformats.org/officeDocument/2006/relationships/hyperlink" Target="https://www.bop.gov/locations/rrc/index.jsp?contract=15BRRC19D00000203" TargetMode="External"/><Relationship Id="rId75" Type="http://schemas.openxmlformats.org/officeDocument/2006/relationships/hyperlink" Target="https://www.bop.gov/" TargetMode="External"/><Relationship Id="rId140" Type="http://schemas.openxmlformats.org/officeDocument/2006/relationships/hyperlink" Target="https://www.bop.gov/" TargetMode="External"/><Relationship Id="rId182" Type="http://schemas.openxmlformats.org/officeDocument/2006/relationships/hyperlink" Target="https://www.bop.gov/" TargetMode="External"/><Relationship Id="rId378" Type="http://schemas.openxmlformats.org/officeDocument/2006/relationships/hyperlink" Target="https://www.bop.gov/locations/institutions/gre/" TargetMode="External"/><Relationship Id="rId403" Type="http://schemas.openxmlformats.org/officeDocument/2006/relationships/hyperlink" Target="https://www.bop.gov/locations/institutions/mil/" TargetMode="External"/><Relationship Id="rId6" Type="http://schemas.openxmlformats.org/officeDocument/2006/relationships/hyperlink" Target="https://www.bop.gov/locations/institutions/ali/" TargetMode="External"/><Relationship Id="rId238" Type="http://schemas.openxmlformats.org/officeDocument/2006/relationships/hyperlink" Target="https://www.bop.gov/locations/institutions/thp/" TargetMode="External"/><Relationship Id="rId445" Type="http://schemas.openxmlformats.org/officeDocument/2006/relationships/hyperlink" Target="https://www.bop.gov/locations/institutions/trv/" TargetMode="External"/><Relationship Id="rId291" Type="http://schemas.openxmlformats.org/officeDocument/2006/relationships/hyperlink" Target="https://www.bop.gov/" TargetMode="External"/><Relationship Id="rId305" Type="http://schemas.openxmlformats.org/officeDocument/2006/relationships/hyperlink" Target="https://www.bop.gov/locations/institutions/alf/" TargetMode="External"/><Relationship Id="rId347" Type="http://schemas.openxmlformats.org/officeDocument/2006/relationships/hyperlink" Target="https://www.bop.gov/locations/institutions/dev/" TargetMode="External"/><Relationship Id="rId44" Type="http://schemas.openxmlformats.org/officeDocument/2006/relationships/hyperlink" Target="https://www.bop.gov/locations/rrc/index.jsp?contract=15BRRC19D00000249" TargetMode="External"/><Relationship Id="rId86" Type="http://schemas.openxmlformats.org/officeDocument/2006/relationships/hyperlink" Target="https://www.bop.gov/" TargetMode="External"/><Relationship Id="rId151" Type="http://schemas.openxmlformats.org/officeDocument/2006/relationships/hyperlink" Target="https://www.bop.gov/locations/institutions/jes/" TargetMode="External"/><Relationship Id="rId389" Type="http://schemas.openxmlformats.org/officeDocument/2006/relationships/hyperlink" Target="https://www.bop.gov/locations/institutions/lew/" TargetMode="External"/><Relationship Id="rId193" Type="http://schemas.openxmlformats.org/officeDocument/2006/relationships/hyperlink" Target="https://www.bop.gov/" TargetMode="External"/><Relationship Id="rId207" Type="http://schemas.openxmlformats.org/officeDocument/2006/relationships/hyperlink" Target="https://www.bop.gov/" TargetMode="External"/><Relationship Id="rId249" Type="http://schemas.openxmlformats.org/officeDocument/2006/relationships/hyperlink" Target="https://www.bop.gov/locations/institutions/vvm/" TargetMode="External"/><Relationship Id="rId414" Type="http://schemas.openxmlformats.org/officeDocument/2006/relationships/hyperlink" Target="https://www.bop.gov/locations/institutions/pen/" TargetMode="External"/><Relationship Id="rId456" Type="http://schemas.openxmlformats.org/officeDocument/2006/relationships/hyperlink" Target="https://www.bop.gov/" TargetMode="External"/><Relationship Id="rId13" Type="http://schemas.openxmlformats.org/officeDocument/2006/relationships/hyperlink" Target="https://www.bop.gov/" TargetMode="External"/><Relationship Id="rId109" Type="http://schemas.openxmlformats.org/officeDocument/2006/relationships/hyperlink" Target="https://www.bop.gov/locations/institutions/edg/" TargetMode="External"/><Relationship Id="rId260" Type="http://schemas.openxmlformats.org/officeDocument/2006/relationships/hyperlink" Target="https://www.bop.gov/locations/institutions/was/" TargetMode="External"/><Relationship Id="rId316" Type="http://schemas.openxmlformats.org/officeDocument/2006/relationships/hyperlink" Target="https://www.bop.gov/" TargetMode="External"/><Relationship Id="rId55" Type="http://schemas.openxmlformats.org/officeDocument/2006/relationships/hyperlink" Target="https://www.bop.gov/locations/institutions/cop/" TargetMode="External"/><Relationship Id="rId97" Type="http://schemas.openxmlformats.org/officeDocument/2006/relationships/hyperlink" Target="https://www.bop.gov/" TargetMode="External"/><Relationship Id="rId120" Type="http://schemas.openxmlformats.org/officeDocument/2006/relationships/hyperlink" Target="https://www.bop.gov/locations/institutions/flf/" TargetMode="External"/><Relationship Id="rId358" Type="http://schemas.openxmlformats.org/officeDocument/2006/relationships/hyperlink" Target="https://www.bop.gov/locations/institutions/elk/" TargetMode="External"/><Relationship Id="rId162" Type="http://schemas.openxmlformats.org/officeDocument/2006/relationships/hyperlink" Target="https://www.bop.gov/locations/institutions/lew/" TargetMode="External"/><Relationship Id="rId218" Type="http://schemas.openxmlformats.org/officeDocument/2006/relationships/hyperlink" Target="https://www.bop.gov/locations/institutions/saf/" TargetMode="External"/><Relationship Id="rId425" Type="http://schemas.openxmlformats.org/officeDocument/2006/relationships/hyperlink" Target="https://www.bop.gov/locations/institutions/saf/" TargetMode="External"/><Relationship Id="rId271" Type="http://schemas.openxmlformats.org/officeDocument/2006/relationships/hyperlink" Target="https://www.bop.gov/locations/institutions/gua/" TargetMode="External"/><Relationship Id="rId24" Type="http://schemas.openxmlformats.org/officeDocument/2006/relationships/hyperlink" Target="https://www.bop.gov/locations/institutions/bas/" TargetMode="External"/><Relationship Id="rId66" Type="http://schemas.openxmlformats.org/officeDocument/2006/relationships/hyperlink" Target="https://www.bop.gov/locations/rrc/index.jsp?contract=15BRRC20D00000046" TargetMode="External"/><Relationship Id="rId131" Type="http://schemas.openxmlformats.org/officeDocument/2006/relationships/hyperlink" Target="https://www.bop.gov/" TargetMode="External"/><Relationship Id="rId327" Type="http://schemas.openxmlformats.org/officeDocument/2006/relationships/hyperlink" Target="https://www.bop.gov/locations/institutions/bro/" TargetMode="External"/><Relationship Id="rId369" Type="http://schemas.openxmlformats.org/officeDocument/2006/relationships/hyperlink" Target="https://www.bop.gov/locations/institutions/ftd/" TargetMode="External"/><Relationship Id="rId173" Type="http://schemas.openxmlformats.org/officeDocument/2006/relationships/hyperlink" Target="https://www.bop.gov/locations/institutions/mcd/" TargetMode="External"/><Relationship Id="rId229" Type="http://schemas.openxmlformats.org/officeDocument/2006/relationships/hyperlink" Target="https://www.bop.gov/locations/regional_offices/scro/" TargetMode="External"/><Relationship Id="rId380" Type="http://schemas.openxmlformats.org/officeDocument/2006/relationships/hyperlink" Target="https://www.bop.gov/locations/institutions/haf/" TargetMode="External"/><Relationship Id="rId436" Type="http://schemas.openxmlformats.org/officeDocument/2006/relationships/hyperlink" Target="https://www.bop.gov/locations/institutions/tdg/" TargetMode="External"/><Relationship Id="rId240" Type="http://schemas.openxmlformats.org/officeDocument/2006/relationships/hyperlink" Target="https://www.bop.gov/locations/rrc/index.jsp?contract=DJB200242" TargetMode="External"/><Relationship Id="rId35" Type="http://schemas.openxmlformats.org/officeDocument/2006/relationships/hyperlink" Target="https://www.bop.gov/locations/institutions/big/" TargetMode="External"/><Relationship Id="rId77" Type="http://schemas.openxmlformats.org/officeDocument/2006/relationships/hyperlink" Target="https://www.bop.gov/" TargetMode="External"/><Relationship Id="rId100" Type="http://schemas.openxmlformats.org/officeDocument/2006/relationships/hyperlink" Target="https://www.bop.gov/locations/rrc/index.jsp?contract=15BRRC19D00000208" TargetMode="External"/><Relationship Id="rId282" Type="http://schemas.openxmlformats.org/officeDocument/2006/relationships/hyperlink" Target="https://www.bop.gov/locations/institutions/dan/" TargetMode="External"/><Relationship Id="rId338" Type="http://schemas.openxmlformats.org/officeDocument/2006/relationships/hyperlink" Target="https://www.bop.gov/locations/institutions/cop/" TargetMode="External"/><Relationship Id="rId8" Type="http://schemas.openxmlformats.org/officeDocument/2006/relationships/hyperlink" Target="https://www.bop.gov/locations/institutions/alm/" TargetMode="External"/><Relationship Id="rId142" Type="http://schemas.openxmlformats.org/officeDocument/2006/relationships/hyperlink" Target="https://www.bop.gov/locations/institutions/gua/" TargetMode="External"/><Relationship Id="rId184" Type="http://schemas.openxmlformats.org/officeDocument/2006/relationships/hyperlink" Target="https://www.bop.gov/locations/institutions/mrg/" TargetMode="External"/><Relationship Id="rId391" Type="http://schemas.openxmlformats.org/officeDocument/2006/relationships/hyperlink" Target="https://www.bop.gov/locations/institutions/lom/" TargetMode="External"/><Relationship Id="rId405" Type="http://schemas.openxmlformats.org/officeDocument/2006/relationships/hyperlink" Target="https://www.bop.gov/locations/institutions/mrg/" TargetMode="External"/><Relationship Id="rId447" Type="http://schemas.openxmlformats.org/officeDocument/2006/relationships/hyperlink" Target="https://www.bop.gov/locations/institutions/tcp/" TargetMode="External"/><Relationship Id="rId251" Type="http://schemas.openxmlformats.org/officeDocument/2006/relationships/hyperlink" Target="https://www.bop.gov/" TargetMode="External"/><Relationship Id="rId46" Type="http://schemas.openxmlformats.org/officeDocument/2006/relationships/hyperlink" Target="https://www.bop.gov/" TargetMode="External"/><Relationship Id="rId293" Type="http://schemas.openxmlformats.org/officeDocument/2006/relationships/hyperlink" Target="https://www.bop.gov/locations/institutions/ere/" TargetMode="External"/><Relationship Id="rId307" Type="http://schemas.openxmlformats.org/officeDocument/2006/relationships/hyperlink" Target="https://www.bop.gov/locations/institutions/alp/" TargetMode="External"/><Relationship Id="rId349" Type="http://schemas.openxmlformats.org/officeDocument/2006/relationships/hyperlink" Target="https://www.bop.gov/" TargetMode="External"/><Relationship Id="rId88" Type="http://schemas.openxmlformats.org/officeDocument/2006/relationships/hyperlink" Target="https://www.bop.gov/" TargetMode="External"/><Relationship Id="rId111" Type="http://schemas.openxmlformats.org/officeDocument/2006/relationships/hyperlink" Target="https://www.bop.gov/locations/institutions/elk/" TargetMode="External"/><Relationship Id="rId153" Type="http://schemas.openxmlformats.org/officeDocument/2006/relationships/hyperlink" Target="https://www.bop.gov/" TargetMode="External"/><Relationship Id="rId195" Type="http://schemas.openxmlformats.org/officeDocument/2006/relationships/hyperlink" Target="https://www.bop.gov/locations/institutions/oxf/" TargetMode="External"/><Relationship Id="rId209" Type="http://schemas.openxmlformats.org/officeDocument/2006/relationships/hyperlink" Target="https://www.bop.gov/" TargetMode="External"/><Relationship Id="rId360" Type="http://schemas.openxmlformats.org/officeDocument/2006/relationships/hyperlink" Target="https://www.bop.gov/locations/institutions/est/" TargetMode="External"/><Relationship Id="rId416" Type="http://schemas.openxmlformats.org/officeDocument/2006/relationships/hyperlink" Target="https://www.bop.gov/locations/institutions/phx/" TargetMode="External"/><Relationship Id="rId220" Type="http://schemas.openxmlformats.org/officeDocument/2006/relationships/hyperlink" Target="https://www.bop.gov/" TargetMode="External"/><Relationship Id="rId458" Type="http://schemas.openxmlformats.org/officeDocument/2006/relationships/hyperlink" Target="https://www.bop.gov/locations/institutions/yam/" TargetMode="External"/><Relationship Id="rId15" Type="http://schemas.openxmlformats.org/officeDocument/2006/relationships/hyperlink" Target="https://www.bop.gov/" TargetMode="External"/><Relationship Id="rId57" Type="http://schemas.openxmlformats.org/officeDocument/2006/relationships/hyperlink" Target="https://www.bop.gov/locations/institutions/col/" TargetMode="External"/><Relationship Id="rId262" Type="http://schemas.openxmlformats.org/officeDocument/2006/relationships/hyperlink" Target="https://www.bop.gov/locations/institutions/wil/" TargetMode="External"/><Relationship Id="rId318" Type="http://schemas.openxmlformats.org/officeDocument/2006/relationships/hyperlink" Target="https://www.bop.gov/locations/institutions/bas/" TargetMode="External"/><Relationship Id="rId99" Type="http://schemas.openxmlformats.org/officeDocument/2006/relationships/hyperlink" Target="https://www.bop.gov/" TargetMode="External"/><Relationship Id="rId122" Type="http://schemas.openxmlformats.org/officeDocument/2006/relationships/hyperlink" Target="https://www.bop.gov/locations/institutions/fom/" TargetMode="External"/><Relationship Id="rId164" Type="http://schemas.openxmlformats.org/officeDocument/2006/relationships/hyperlink" Target="https://www.bop.gov/locations/institutions/lof/" TargetMode="External"/><Relationship Id="rId371" Type="http://schemas.openxmlformats.org/officeDocument/2006/relationships/hyperlink" Target="https://www.bop.gov/locations/rrc/index.jsp?contract=15BRRC18D00000106" TargetMode="External"/><Relationship Id="rId427" Type="http://schemas.openxmlformats.org/officeDocument/2006/relationships/hyperlink" Target="https://www.bop.gov/locations/institutions/sst/" TargetMode="External"/><Relationship Id="rId26" Type="http://schemas.openxmlformats.org/officeDocument/2006/relationships/hyperlink" Target="https://www.bop.gov/locations/institutions/bmm/" TargetMode="External"/><Relationship Id="rId231" Type="http://schemas.openxmlformats.org/officeDocument/2006/relationships/hyperlink" Target="https://www.bop.gov/locations/regional_offices/sero/" TargetMode="External"/><Relationship Id="rId273" Type="http://schemas.openxmlformats.org/officeDocument/2006/relationships/hyperlink" Target="https://www.bop.gov/locations/institutions/okl/" TargetMode="External"/><Relationship Id="rId329" Type="http://schemas.openxmlformats.org/officeDocument/2006/relationships/hyperlink" Target="https://www.bop.gov/locations/institutions/buf/" TargetMode="External"/><Relationship Id="rId68" Type="http://schemas.openxmlformats.org/officeDocument/2006/relationships/hyperlink" Target="https://www.bop.gov/locations/rrc/index.jsp?contract=15BRRC20D00000297" TargetMode="External"/><Relationship Id="rId133" Type="http://schemas.openxmlformats.org/officeDocument/2006/relationships/hyperlink" Target="https://www.bop.gov/locations/rrc/index.jsp?contract=15BRRC19D00000149" TargetMode="External"/><Relationship Id="rId175" Type="http://schemas.openxmlformats.org/officeDocument/2006/relationships/hyperlink" Target="https://www.bop.gov/locations/institutions/mem/" TargetMode="External"/><Relationship Id="rId340" Type="http://schemas.openxmlformats.org/officeDocument/2006/relationships/hyperlink" Target="https://www.bop.gov/locations/institutions/col/" TargetMode="External"/><Relationship Id="rId200" Type="http://schemas.openxmlformats.org/officeDocument/2006/relationships/hyperlink" Target="https://www.bop.gov/locations/institutions/pem/" TargetMode="External"/><Relationship Id="rId382" Type="http://schemas.openxmlformats.org/officeDocument/2006/relationships/hyperlink" Target="https://www.bop.gov/locations/institutions/her/" TargetMode="External"/><Relationship Id="rId438" Type="http://schemas.openxmlformats.org/officeDocument/2006/relationships/hyperlink" Target="https://www.bop.gov/locations/institutions/trm/" TargetMode="External"/><Relationship Id="rId242" Type="http://schemas.openxmlformats.org/officeDocument/2006/relationships/hyperlink" Target="https://www.bop.gov/" TargetMode="External"/><Relationship Id="rId284" Type="http://schemas.openxmlformats.org/officeDocument/2006/relationships/hyperlink" Target="https://www.bop.gov/locations/institutions/lof/" TargetMode="External"/><Relationship Id="rId37" Type="http://schemas.openxmlformats.org/officeDocument/2006/relationships/hyperlink" Target="https://www.bop.gov/locations/institutions/bro/" TargetMode="External"/><Relationship Id="rId79" Type="http://schemas.openxmlformats.org/officeDocument/2006/relationships/hyperlink" Target="https://www.bop.gov/locations/institutions/dev/" TargetMode="External"/><Relationship Id="rId102" Type="http://schemas.openxmlformats.org/officeDocument/2006/relationships/hyperlink" Target="https://www.bop.gov/" TargetMode="External"/><Relationship Id="rId144" Type="http://schemas.openxmlformats.org/officeDocument/2006/relationships/hyperlink" Target="https://www.bop.gov/locations/institutions/haf/" TargetMode="External"/><Relationship Id="rId90" Type="http://schemas.openxmlformats.org/officeDocument/2006/relationships/hyperlink" Target="https://www.bop.gov/" TargetMode="External"/><Relationship Id="rId186" Type="http://schemas.openxmlformats.org/officeDocument/2006/relationships/hyperlink" Target="https://www.bop.gov/locations/institutions/nym/" TargetMode="External"/><Relationship Id="rId351" Type="http://schemas.openxmlformats.org/officeDocument/2006/relationships/hyperlink" Target="https://www.bop.gov/" TargetMode="External"/><Relationship Id="rId393" Type="http://schemas.openxmlformats.org/officeDocument/2006/relationships/hyperlink" Target="https://www.bop.gov/about/facilities/training_centers.jsp" TargetMode="External"/><Relationship Id="rId407" Type="http://schemas.openxmlformats.org/officeDocument/2006/relationships/hyperlink" Target="https://www.bop.gov/locations/regional_offices/nero/" TargetMode="External"/><Relationship Id="rId449" Type="http://schemas.openxmlformats.org/officeDocument/2006/relationships/hyperlink" Target="https://www.bop.gov/locations/institutions/vvm/" TargetMode="External"/><Relationship Id="rId211" Type="http://schemas.openxmlformats.org/officeDocument/2006/relationships/hyperlink" Target="https://www.bop.gov/" TargetMode="External"/><Relationship Id="rId253" Type="http://schemas.openxmlformats.org/officeDocument/2006/relationships/hyperlink" Target="https://www.bop.gov/" TargetMode="External"/><Relationship Id="rId295" Type="http://schemas.openxmlformats.org/officeDocument/2006/relationships/hyperlink" Target="https://www.bop.gov/locations/institutions/lor/" TargetMode="External"/><Relationship Id="rId309" Type="http://schemas.openxmlformats.org/officeDocument/2006/relationships/hyperlink" Target="https://www.bop.gov/" TargetMode="External"/><Relationship Id="rId460" Type="http://schemas.openxmlformats.org/officeDocument/2006/relationships/drawing" Target="../drawings/drawing2.xml"/><Relationship Id="rId48" Type="http://schemas.openxmlformats.org/officeDocument/2006/relationships/hyperlink" Target="https://www.bop.gov/locations/institutions/crw/" TargetMode="External"/><Relationship Id="rId113" Type="http://schemas.openxmlformats.org/officeDocument/2006/relationships/hyperlink" Target="https://www.bop.gov/locations/institutions/est/" TargetMode="External"/><Relationship Id="rId320" Type="http://schemas.openxmlformats.org/officeDocument/2006/relationships/hyperlink" Target="https://www.bop.gov/locations/institutions/bmp/" TargetMode="External"/><Relationship Id="rId155" Type="http://schemas.openxmlformats.org/officeDocument/2006/relationships/hyperlink" Target="https://www.bop.gov/" TargetMode="External"/><Relationship Id="rId197" Type="http://schemas.openxmlformats.org/officeDocument/2006/relationships/hyperlink" Target="https://www.bop.gov/locations/institutions/pek/" TargetMode="External"/><Relationship Id="rId362" Type="http://schemas.openxmlformats.org/officeDocument/2006/relationships/hyperlink" Target="https://www.bop.gov/" TargetMode="External"/><Relationship Id="rId418" Type="http://schemas.openxmlformats.org/officeDocument/2006/relationships/hyperlink" Target="https://www.bop.gov/locations/institutions/pol/" TargetMode="External"/><Relationship Id="rId222" Type="http://schemas.openxmlformats.org/officeDocument/2006/relationships/hyperlink" Target="https://www.bop.gov/" TargetMode="External"/><Relationship Id="rId264" Type="http://schemas.openxmlformats.org/officeDocument/2006/relationships/hyperlink" Target="https://www.bop.gov/" TargetMode="External"/><Relationship Id="rId17" Type="http://schemas.openxmlformats.org/officeDocument/2006/relationships/hyperlink" Target="https://www.bop.gov/locations/institutions/ash/" TargetMode="External"/><Relationship Id="rId59" Type="http://schemas.openxmlformats.org/officeDocument/2006/relationships/hyperlink" Target="https://www.bop.gov/" TargetMode="External"/><Relationship Id="rId124" Type="http://schemas.openxmlformats.org/officeDocument/2006/relationships/hyperlink" Target="https://www.bop.gov/locations/institutions/ftw/" TargetMode="External"/><Relationship Id="rId70" Type="http://schemas.openxmlformats.org/officeDocument/2006/relationships/hyperlink" Target="https://www.bop.gov/" TargetMode="External"/><Relationship Id="rId166" Type="http://schemas.openxmlformats.org/officeDocument/2006/relationships/hyperlink" Target="https://www.bop.gov/locations/institutions/lor/" TargetMode="External"/><Relationship Id="rId331" Type="http://schemas.openxmlformats.org/officeDocument/2006/relationships/hyperlink" Target="https://www.bop.gov/locations/institutions/btf/" TargetMode="External"/><Relationship Id="rId373" Type="http://schemas.openxmlformats.org/officeDocument/2006/relationships/hyperlink" Target="https://www.bop.gov/locations/rrc/index.jsp?contract=15BRRC19D00000149" TargetMode="External"/><Relationship Id="rId429" Type="http://schemas.openxmlformats.org/officeDocument/2006/relationships/hyperlink" Target="https://www.bop.gov/locations/institutions/set/" TargetMode="External"/><Relationship Id="rId1" Type="http://schemas.openxmlformats.org/officeDocument/2006/relationships/hyperlink" Target="https://www.bop.gov/locations/institutions/yap/" TargetMode="External"/><Relationship Id="rId233" Type="http://schemas.openxmlformats.org/officeDocument/2006/relationships/hyperlink" Target="https://www.bop.gov/" TargetMode="External"/><Relationship Id="rId440" Type="http://schemas.openxmlformats.org/officeDocument/2006/relationships/hyperlink" Target="https://www.bop.gov/locations/institutions/thp/" TargetMode="External"/><Relationship Id="rId28" Type="http://schemas.openxmlformats.org/officeDocument/2006/relationships/hyperlink" Target="https://www.bop.gov/locations/institutions/bec/" TargetMode="External"/><Relationship Id="rId275" Type="http://schemas.openxmlformats.org/officeDocument/2006/relationships/hyperlink" Target="https://www.bop.gov/locations/institutions/sdc/" TargetMode="External"/><Relationship Id="rId300" Type="http://schemas.openxmlformats.org/officeDocument/2006/relationships/hyperlink" Target="https://www.bop.gov/locations/rrc/index.jsp?contract=15BRRC19D00000218" TargetMode="External"/><Relationship Id="rId81" Type="http://schemas.openxmlformats.org/officeDocument/2006/relationships/hyperlink" Target="https://www.bop.gov/" TargetMode="External"/><Relationship Id="rId135" Type="http://schemas.openxmlformats.org/officeDocument/2006/relationships/hyperlink" Target="https://www.bop.gov/" TargetMode="External"/><Relationship Id="rId177" Type="http://schemas.openxmlformats.org/officeDocument/2006/relationships/hyperlink" Target="https://www.bop.gov/locations/institutions/mia/" TargetMode="External"/><Relationship Id="rId342" Type="http://schemas.openxmlformats.org/officeDocument/2006/relationships/hyperlink" Target="https://www.bop.gov/" TargetMode="External"/><Relationship Id="rId384" Type="http://schemas.openxmlformats.org/officeDocument/2006/relationships/hyperlink" Target="https://www.bop.gov/locations/institutions/hou/" TargetMode="External"/><Relationship Id="rId202" Type="http://schemas.openxmlformats.org/officeDocument/2006/relationships/hyperlink" Target="https://www.bop.gov/locations/institutions/phx/" TargetMode="External"/><Relationship Id="rId244" Type="http://schemas.openxmlformats.org/officeDocument/2006/relationships/hyperlink" Target="https://www.bop.gov/locations/institutions/tom/" TargetMode="External"/><Relationship Id="rId39" Type="http://schemas.openxmlformats.org/officeDocument/2006/relationships/hyperlink" Target="https://www.bop.gov/locations/institutions/buh/" TargetMode="External"/><Relationship Id="rId286" Type="http://schemas.openxmlformats.org/officeDocument/2006/relationships/hyperlink" Target="https://www.bop.gov/locations/institutions/yaz/" TargetMode="External"/><Relationship Id="rId451" Type="http://schemas.openxmlformats.org/officeDocument/2006/relationships/hyperlink" Target="https://www.bop.gov/" TargetMode="External"/><Relationship Id="rId50" Type="http://schemas.openxmlformats.org/officeDocument/2006/relationships/hyperlink" Target="https://www.bop.gov/locations/central_office/" TargetMode="External"/><Relationship Id="rId104" Type="http://schemas.openxmlformats.org/officeDocument/2006/relationships/hyperlink" Target="https://www.bop.gov/" TargetMode="External"/><Relationship Id="rId146" Type="http://schemas.openxmlformats.org/officeDocument/2006/relationships/hyperlink" Target="https://www.bop.gov/locations/institutions/her/" TargetMode="External"/><Relationship Id="rId188" Type="http://schemas.openxmlformats.org/officeDocument/2006/relationships/hyperlink" Target="https://www.bop.gov/locations/regional_offices/nero/" TargetMode="External"/><Relationship Id="rId311" Type="http://schemas.openxmlformats.org/officeDocument/2006/relationships/hyperlink" Target="https://www.bop.gov/" TargetMode="External"/><Relationship Id="rId353" Type="http://schemas.openxmlformats.org/officeDocument/2006/relationships/hyperlink" Target="https://www.bop.gov/locations/rrc/index.jsp?contract=15BRRC19D00000208" TargetMode="External"/><Relationship Id="rId395" Type="http://schemas.openxmlformats.org/officeDocument/2006/relationships/hyperlink" Target="https://www.bop.gov/locations/institutions/mar/" TargetMode="External"/><Relationship Id="rId409" Type="http://schemas.openxmlformats.org/officeDocument/2006/relationships/hyperlink" Target="https://www.bop.gov/locations/institutions/oad/" TargetMode="External"/><Relationship Id="rId92" Type="http://schemas.openxmlformats.org/officeDocument/2006/relationships/hyperlink" Target="https://www.bop.gov/" TargetMode="External"/><Relationship Id="rId213" Type="http://schemas.openxmlformats.org/officeDocument/2006/relationships/hyperlink" Target="https://www.bop.gov/locations/institutions/rbk/" TargetMode="External"/><Relationship Id="rId420" Type="http://schemas.openxmlformats.org/officeDocument/2006/relationships/hyperlink" Target="https://www.bop.gov/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bop.gov/locations/institutions/dth/" TargetMode="External"/><Relationship Id="rId21" Type="http://schemas.openxmlformats.org/officeDocument/2006/relationships/hyperlink" Target="https://www.bop.gov/" TargetMode="External"/><Relationship Id="rId63" Type="http://schemas.openxmlformats.org/officeDocument/2006/relationships/hyperlink" Target="https://www.bop.gov/locations/institutions/ccc/" TargetMode="External"/><Relationship Id="rId159" Type="http://schemas.openxmlformats.org/officeDocument/2006/relationships/hyperlink" Target="https://www.bop.gov/locations/institutions/hou/" TargetMode="External"/><Relationship Id="rId170" Type="http://schemas.openxmlformats.org/officeDocument/2006/relationships/hyperlink" Target="https://www.bop.gov/locations/institutions/lee/" TargetMode="External"/><Relationship Id="rId226" Type="http://schemas.openxmlformats.org/officeDocument/2006/relationships/hyperlink" Target="https://www.bop.gov/" TargetMode="External"/><Relationship Id="rId268" Type="http://schemas.openxmlformats.org/officeDocument/2006/relationships/hyperlink" Target="https://www.bop.gov/locations/rrc/index.jsp?contract=15BRRC20D00000275" TargetMode="External"/><Relationship Id="rId32" Type="http://schemas.openxmlformats.org/officeDocument/2006/relationships/hyperlink" Target="https://www.bop.gov/" TargetMode="External"/><Relationship Id="rId74" Type="http://schemas.openxmlformats.org/officeDocument/2006/relationships/hyperlink" Target="https://www.bop.gov/" TargetMode="External"/><Relationship Id="rId128" Type="http://schemas.openxmlformats.org/officeDocument/2006/relationships/hyperlink" Target="https://www.bop.gov/locations/institutions/flp/" TargetMode="External"/><Relationship Id="rId5" Type="http://schemas.openxmlformats.org/officeDocument/2006/relationships/hyperlink" Target="https://www.bop.gov/coronavirus/" TargetMode="External"/><Relationship Id="rId181" Type="http://schemas.openxmlformats.org/officeDocument/2006/relationships/hyperlink" Target="https://www.bop.gov/locations/institutions/mcr/" TargetMode="External"/><Relationship Id="rId237" Type="http://schemas.openxmlformats.org/officeDocument/2006/relationships/hyperlink" Target="https://www.bop.gov/locations/institutions/she/" TargetMode="External"/><Relationship Id="rId258" Type="http://schemas.openxmlformats.org/officeDocument/2006/relationships/hyperlink" Target="https://www.bop.gov/locations/institutions/vvm/" TargetMode="External"/><Relationship Id="rId22" Type="http://schemas.openxmlformats.org/officeDocument/2006/relationships/hyperlink" Target="https://www.bop.gov/" TargetMode="External"/><Relationship Id="rId43" Type="http://schemas.openxmlformats.org/officeDocument/2006/relationships/hyperlink" Target="https://www.bop.gov/locations/institutions/bsy/" TargetMode="External"/><Relationship Id="rId64" Type="http://schemas.openxmlformats.org/officeDocument/2006/relationships/hyperlink" Target="https://www.bop.gov/locations/institutions/cop/" TargetMode="External"/><Relationship Id="rId118" Type="http://schemas.openxmlformats.org/officeDocument/2006/relationships/hyperlink" Target="https://www.bop.gov/locations/institutions/edg/" TargetMode="External"/><Relationship Id="rId139" Type="http://schemas.openxmlformats.org/officeDocument/2006/relationships/hyperlink" Target="https://www.bop.gov/" TargetMode="External"/><Relationship Id="rId85" Type="http://schemas.openxmlformats.org/officeDocument/2006/relationships/hyperlink" Target="https://www.bop.gov/locations/institutions/cum/" TargetMode="External"/><Relationship Id="rId150" Type="http://schemas.openxmlformats.org/officeDocument/2006/relationships/hyperlink" Target="https://www.bop.gov/locations/institutions/gre/" TargetMode="External"/><Relationship Id="rId171" Type="http://schemas.openxmlformats.org/officeDocument/2006/relationships/hyperlink" Target="https://www.bop.gov/locations/institutions/lew/" TargetMode="External"/><Relationship Id="rId192" Type="http://schemas.openxmlformats.org/officeDocument/2006/relationships/hyperlink" Target="https://www.bop.gov/locations/institutions/mon/" TargetMode="External"/><Relationship Id="rId206" Type="http://schemas.openxmlformats.org/officeDocument/2006/relationships/hyperlink" Target="https://www.bop.gov/locations/institutions/pek/" TargetMode="External"/><Relationship Id="rId227" Type="http://schemas.openxmlformats.org/officeDocument/2006/relationships/hyperlink" Target="https://www.bop.gov/locations/institutions/saf/" TargetMode="External"/><Relationship Id="rId248" Type="http://schemas.openxmlformats.org/officeDocument/2006/relationships/hyperlink" Target="https://www.bop.gov/locations/institutions/tex/" TargetMode="External"/><Relationship Id="rId269" Type="http://schemas.openxmlformats.org/officeDocument/2006/relationships/hyperlink" Target="https://www.bop.gov/locations/institutions/was/" TargetMode="External"/><Relationship Id="rId12" Type="http://schemas.openxmlformats.org/officeDocument/2006/relationships/hyperlink" Target="https://www.bop.gov/" TargetMode="External"/><Relationship Id="rId33" Type="http://schemas.openxmlformats.org/officeDocument/2006/relationships/hyperlink" Target="https://www.bop.gov/locations/institutions/bas/" TargetMode="External"/><Relationship Id="rId108" Type="http://schemas.openxmlformats.org/officeDocument/2006/relationships/hyperlink" Target="https://www.bop.gov/" TargetMode="External"/><Relationship Id="rId129" Type="http://schemas.openxmlformats.org/officeDocument/2006/relationships/hyperlink" Target="https://www.bop.gov/locations/institutions/flf/" TargetMode="External"/><Relationship Id="rId54" Type="http://schemas.openxmlformats.org/officeDocument/2006/relationships/hyperlink" Target="https://www.bop.gov/" TargetMode="External"/><Relationship Id="rId75" Type="http://schemas.openxmlformats.org/officeDocument/2006/relationships/hyperlink" Target="https://www.bop.gov/locations/rrc/index.jsp?contract=15BRRC20D00000046" TargetMode="External"/><Relationship Id="rId96" Type="http://schemas.openxmlformats.org/officeDocument/2006/relationships/hyperlink" Target="https://www.bop.gov/" TargetMode="External"/><Relationship Id="rId140" Type="http://schemas.openxmlformats.org/officeDocument/2006/relationships/hyperlink" Target="https://www.bop.gov/" TargetMode="External"/><Relationship Id="rId161" Type="http://schemas.openxmlformats.org/officeDocument/2006/relationships/hyperlink" Target="https://www.bop.gov/" TargetMode="External"/><Relationship Id="rId182" Type="http://schemas.openxmlformats.org/officeDocument/2006/relationships/hyperlink" Target="https://www.bop.gov/locations/institutions/mcd/" TargetMode="External"/><Relationship Id="rId217" Type="http://schemas.openxmlformats.org/officeDocument/2006/relationships/hyperlink" Target="https://www.bop.gov/" TargetMode="External"/><Relationship Id="rId6" Type="http://schemas.openxmlformats.org/officeDocument/2006/relationships/hyperlink" Target="https://www.bop.gov/coronavirus/" TargetMode="External"/><Relationship Id="rId238" Type="http://schemas.openxmlformats.org/officeDocument/2006/relationships/hyperlink" Target="https://www.bop.gov/locations/regional_offices/scro/" TargetMode="External"/><Relationship Id="rId259" Type="http://schemas.openxmlformats.org/officeDocument/2006/relationships/hyperlink" Target="https://www.bop.gov/locations/institutions/vip/" TargetMode="External"/><Relationship Id="rId23" Type="http://schemas.openxmlformats.org/officeDocument/2006/relationships/hyperlink" Target="https://www.bop.gov/" TargetMode="External"/><Relationship Id="rId119" Type="http://schemas.openxmlformats.org/officeDocument/2006/relationships/hyperlink" Target="https://www.bop.gov/locations/institutions/ere/" TargetMode="External"/><Relationship Id="rId270" Type="http://schemas.openxmlformats.org/officeDocument/2006/relationships/hyperlink" Target="https://www.bop.gov/locations/regional_offices/wxro/" TargetMode="External"/><Relationship Id="rId44" Type="http://schemas.openxmlformats.org/officeDocument/2006/relationships/hyperlink" Target="https://www.bop.gov/locations/institutions/big/" TargetMode="External"/><Relationship Id="rId65" Type="http://schemas.openxmlformats.org/officeDocument/2006/relationships/hyperlink" Target="https://www.bop.gov/locations/institutions/clp/" TargetMode="External"/><Relationship Id="rId86" Type="http://schemas.openxmlformats.org/officeDocument/2006/relationships/hyperlink" Target="https://www.bop.gov/" TargetMode="External"/><Relationship Id="rId130" Type="http://schemas.openxmlformats.org/officeDocument/2006/relationships/hyperlink" Target="https://www.bop.gov/locations/institutions/for/" TargetMode="External"/><Relationship Id="rId151" Type="http://schemas.openxmlformats.org/officeDocument/2006/relationships/hyperlink" Target="https://www.bop.gov/locations/institutions/gua/" TargetMode="External"/><Relationship Id="rId172" Type="http://schemas.openxmlformats.org/officeDocument/2006/relationships/hyperlink" Target="https://www.bop.gov/locations/institutions/lex/" TargetMode="External"/><Relationship Id="rId193" Type="http://schemas.openxmlformats.org/officeDocument/2006/relationships/hyperlink" Target="https://www.bop.gov/locations/institutions/mrg/" TargetMode="External"/><Relationship Id="rId207" Type="http://schemas.openxmlformats.org/officeDocument/2006/relationships/hyperlink" Target="https://www.bop.gov/locations/institutions/pen/" TargetMode="External"/><Relationship Id="rId228" Type="http://schemas.openxmlformats.org/officeDocument/2006/relationships/hyperlink" Target="https://www.bop.gov/" TargetMode="External"/><Relationship Id="rId249" Type="http://schemas.openxmlformats.org/officeDocument/2006/relationships/hyperlink" Target="https://www.bop.gov/locations/rrc/index.jsp?contract=DJB200242" TargetMode="External"/><Relationship Id="rId13" Type="http://schemas.openxmlformats.org/officeDocument/2006/relationships/hyperlink" Target="https://www.bop.gov/" TargetMode="External"/><Relationship Id="rId109" Type="http://schemas.openxmlformats.org/officeDocument/2006/relationships/hyperlink" Target="https://www.bop.gov/locations/rrc/index.jsp?contract=15BRRC19D00000208" TargetMode="External"/><Relationship Id="rId260" Type="http://schemas.openxmlformats.org/officeDocument/2006/relationships/hyperlink" Target="https://www.bop.gov/" TargetMode="External"/><Relationship Id="rId34" Type="http://schemas.openxmlformats.org/officeDocument/2006/relationships/hyperlink" Target="https://www.bop.gov/locations/institutions/bml/" TargetMode="External"/><Relationship Id="rId55" Type="http://schemas.openxmlformats.org/officeDocument/2006/relationships/hyperlink" Target="https://www.bop.gov/" TargetMode="External"/><Relationship Id="rId76" Type="http://schemas.openxmlformats.org/officeDocument/2006/relationships/hyperlink" Target="https://www.bop.gov/locations/rrc/index.jsp?contract=15BRRC19D00000025" TargetMode="External"/><Relationship Id="rId97" Type="http://schemas.openxmlformats.org/officeDocument/2006/relationships/hyperlink" Target="https://www.bop.gov/" TargetMode="External"/><Relationship Id="rId120" Type="http://schemas.openxmlformats.org/officeDocument/2006/relationships/hyperlink" Target="https://www.bop.gov/locations/institutions/elk/" TargetMode="External"/><Relationship Id="rId141" Type="http://schemas.openxmlformats.org/officeDocument/2006/relationships/hyperlink" Target="https://www.bop.gov/locations/rrc/index.jsp?contract=15BRRC20D00000011" TargetMode="External"/><Relationship Id="rId7" Type="http://schemas.openxmlformats.org/officeDocument/2006/relationships/hyperlink" Target="https://www.bop.gov/coronavirus/" TargetMode="External"/><Relationship Id="rId162" Type="http://schemas.openxmlformats.org/officeDocument/2006/relationships/hyperlink" Target="https://www.bop.gov/" TargetMode="External"/><Relationship Id="rId183" Type="http://schemas.openxmlformats.org/officeDocument/2006/relationships/hyperlink" Target="https://www.bop.gov/locations/institutions/mck/" TargetMode="External"/><Relationship Id="rId218" Type="http://schemas.openxmlformats.org/officeDocument/2006/relationships/hyperlink" Target="https://www.bop.gov/" TargetMode="External"/><Relationship Id="rId239" Type="http://schemas.openxmlformats.org/officeDocument/2006/relationships/hyperlink" Target="https://www.bop.gov/locations/rrc/index.jsp?contract=15BRRC19D00000148" TargetMode="External"/><Relationship Id="rId250" Type="http://schemas.openxmlformats.org/officeDocument/2006/relationships/hyperlink" Target="https://www.bop.gov/" TargetMode="External"/><Relationship Id="rId271" Type="http://schemas.openxmlformats.org/officeDocument/2006/relationships/hyperlink" Target="https://www.bop.gov/locations/institutions/wil/" TargetMode="External"/><Relationship Id="rId24" Type="http://schemas.openxmlformats.org/officeDocument/2006/relationships/hyperlink" Target="https://www.bop.gov/" TargetMode="External"/><Relationship Id="rId45" Type="http://schemas.openxmlformats.org/officeDocument/2006/relationships/hyperlink" Target="https://www.bop.gov/" TargetMode="External"/><Relationship Id="rId66" Type="http://schemas.openxmlformats.org/officeDocument/2006/relationships/hyperlink" Target="https://www.bop.gov/locations/institutions/col/" TargetMode="External"/><Relationship Id="rId87" Type="http://schemas.openxmlformats.org/officeDocument/2006/relationships/hyperlink" Target="https://www.bop.gov/locations/institutions/dan/" TargetMode="External"/><Relationship Id="rId110" Type="http://schemas.openxmlformats.org/officeDocument/2006/relationships/hyperlink" Target="https://www.bop.gov/locations/rrc/index.jsp?contract=15BRRC19D00000161" TargetMode="External"/><Relationship Id="rId131" Type="http://schemas.openxmlformats.org/officeDocument/2006/relationships/hyperlink" Target="https://www.bop.gov/locations/institutions/fom/" TargetMode="External"/><Relationship Id="rId152" Type="http://schemas.openxmlformats.org/officeDocument/2006/relationships/hyperlink" Target="https://www.bop.gov/" TargetMode="External"/><Relationship Id="rId173" Type="http://schemas.openxmlformats.org/officeDocument/2006/relationships/hyperlink" Target="https://www.bop.gov/locations/institutions/lof/" TargetMode="External"/><Relationship Id="rId194" Type="http://schemas.openxmlformats.org/officeDocument/2006/relationships/hyperlink" Target="https://www.bop.gov/" TargetMode="External"/><Relationship Id="rId208" Type="http://schemas.openxmlformats.org/officeDocument/2006/relationships/hyperlink" Target="https://www.bop.gov/locations/institutions/pet/" TargetMode="External"/><Relationship Id="rId229" Type="http://schemas.openxmlformats.org/officeDocument/2006/relationships/hyperlink" Target="https://www.bop.gov/" TargetMode="External"/><Relationship Id="rId240" Type="http://schemas.openxmlformats.org/officeDocument/2006/relationships/hyperlink" Target="https://www.bop.gov/locations/regional_offices/sero/" TargetMode="External"/><Relationship Id="rId261" Type="http://schemas.openxmlformats.org/officeDocument/2006/relationships/hyperlink" Target="https://www.bop.gov/" TargetMode="External"/><Relationship Id="rId14" Type="http://schemas.openxmlformats.org/officeDocument/2006/relationships/hyperlink" Target="https://www.bop.gov/locations/institutions/ald/" TargetMode="External"/><Relationship Id="rId35" Type="http://schemas.openxmlformats.org/officeDocument/2006/relationships/hyperlink" Target="https://www.bop.gov/locations/institutions/bmm/" TargetMode="External"/><Relationship Id="rId56" Type="http://schemas.openxmlformats.org/officeDocument/2006/relationships/hyperlink" Target="https://www.bop.gov/locations/institutions/caa/" TargetMode="External"/><Relationship Id="rId77" Type="http://schemas.openxmlformats.org/officeDocument/2006/relationships/hyperlink" Target="https://www.bop.gov/locations/rrc/index.jsp?contract=15BRRC20D00000297" TargetMode="External"/><Relationship Id="rId100" Type="http://schemas.openxmlformats.org/officeDocument/2006/relationships/hyperlink" Target="https://www.bop.gov/" TargetMode="External"/><Relationship Id="rId8" Type="http://schemas.openxmlformats.org/officeDocument/2006/relationships/hyperlink" Target="https://www.bop.gov/coronavirus/" TargetMode="External"/><Relationship Id="rId98" Type="http://schemas.openxmlformats.org/officeDocument/2006/relationships/hyperlink" Target="https://www.bop.gov/" TargetMode="External"/><Relationship Id="rId121" Type="http://schemas.openxmlformats.org/officeDocument/2006/relationships/hyperlink" Target="https://www.bop.gov/locations/institutions/eng/" TargetMode="External"/><Relationship Id="rId142" Type="http://schemas.openxmlformats.org/officeDocument/2006/relationships/hyperlink" Target="https://www.bop.gov/locations/rrc/index.jsp?contract=15BRRC19D00000149" TargetMode="External"/><Relationship Id="rId163" Type="http://schemas.openxmlformats.org/officeDocument/2006/relationships/hyperlink" Target="https://www.bop.gov/" TargetMode="External"/><Relationship Id="rId184" Type="http://schemas.openxmlformats.org/officeDocument/2006/relationships/hyperlink" Target="https://www.bop.gov/locations/institutions/mem/" TargetMode="External"/><Relationship Id="rId219" Type="http://schemas.openxmlformats.org/officeDocument/2006/relationships/hyperlink" Target="https://www.bop.gov/" TargetMode="External"/><Relationship Id="rId230" Type="http://schemas.openxmlformats.org/officeDocument/2006/relationships/hyperlink" Target="https://www.bop.gov/" TargetMode="External"/><Relationship Id="rId251" Type="http://schemas.openxmlformats.org/officeDocument/2006/relationships/hyperlink" Target="https://www.bop.gov/" TargetMode="External"/><Relationship Id="rId25" Type="http://schemas.openxmlformats.org/officeDocument/2006/relationships/hyperlink" Target="https://www.bop.gov/" TargetMode="External"/><Relationship Id="rId46" Type="http://schemas.openxmlformats.org/officeDocument/2006/relationships/hyperlink" Target="https://www.bop.gov/locations/institutions/bro/" TargetMode="External"/><Relationship Id="rId67" Type="http://schemas.openxmlformats.org/officeDocument/2006/relationships/hyperlink" Target="https://www.bop.gov/locations/institutions/com/" TargetMode="External"/><Relationship Id="rId272" Type="http://schemas.openxmlformats.org/officeDocument/2006/relationships/hyperlink" Target="https://www.bop.gov/" TargetMode="External"/><Relationship Id="rId88" Type="http://schemas.openxmlformats.org/officeDocument/2006/relationships/hyperlink" Target="https://www.bop.gov/locations/institutions/dev/" TargetMode="External"/><Relationship Id="rId111" Type="http://schemas.openxmlformats.org/officeDocument/2006/relationships/hyperlink" Target="https://www.bop.gov/" TargetMode="External"/><Relationship Id="rId132" Type="http://schemas.openxmlformats.org/officeDocument/2006/relationships/hyperlink" Target="https://www.bop.gov/locations/institutions/ftd/" TargetMode="External"/><Relationship Id="rId153" Type="http://schemas.openxmlformats.org/officeDocument/2006/relationships/hyperlink" Target="https://www.bop.gov/locations/institutions/haf/" TargetMode="External"/><Relationship Id="rId174" Type="http://schemas.openxmlformats.org/officeDocument/2006/relationships/hyperlink" Target="https://www.bop.gov/locations/institutions/lom/" TargetMode="External"/><Relationship Id="rId195" Type="http://schemas.openxmlformats.org/officeDocument/2006/relationships/hyperlink" Target="https://www.bop.gov/locations/institutions/nym/" TargetMode="External"/><Relationship Id="rId209" Type="http://schemas.openxmlformats.org/officeDocument/2006/relationships/hyperlink" Target="https://www.bop.gov/locations/institutions/pem/" TargetMode="External"/><Relationship Id="rId220" Type="http://schemas.openxmlformats.org/officeDocument/2006/relationships/hyperlink" Target="https://www.bop.gov/" TargetMode="External"/><Relationship Id="rId241" Type="http://schemas.openxmlformats.org/officeDocument/2006/relationships/hyperlink" Target="https://www.bop.gov/locations/institutions/spg/" TargetMode="External"/><Relationship Id="rId15" Type="http://schemas.openxmlformats.org/officeDocument/2006/relationships/hyperlink" Target="https://www.bop.gov/locations/institutions/ali/" TargetMode="External"/><Relationship Id="rId36" Type="http://schemas.openxmlformats.org/officeDocument/2006/relationships/hyperlink" Target="https://www.bop.gov/locations/institutions/bmp/" TargetMode="External"/><Relationship Id="rId57" Type="http://schemas.openxmlformats.org/officeDocument/2006/relationships/hyperlink" Target="https://www.bop.gov/locations/institutions/crw/" TargetMode="External"/><Relationship Id="rId262" Type="http://schemas.openxmlformats.org/officeDocument/2006/relationships/hyperlink" Target="https://www.bop.gov/" TargetMode="External"/><Relationship Id="rId78" Type="http://schemas.openxmlformats.org/officeDocument/2006/relationships/hyperlink" Target="https://www.bop.gov/" TargetMode="External"/><Relationship Id="rId99" Type="http://schemas.openxmlformats.org/officeDocument/2006/relationships/hyperlink" Target="https://www.bop.gov/" TargetMode="External"/><Relationship Id="rId101" Type="http://schemas.openxmlformats.org/officeDocument/2006/relationships/hyperlink" Target="https://www.bop.gov/" TargetMode="External"/><Relationship Id="rId122" Type="http://schemas.openxmlformats.org/officeDocument/2006/relationships/hyperlink" Target="https://www.bop.gov/locations/institutions/est/" TargetMode="External"/><Relationship Id="rId143" Type="http://schemas.openxmlformats.org/officeDocument/2006/relationships/hyperlink" Target="https://www.bop.gov/" TargetMode="External"/><Relationship Id="rId164" Type="http://schemas.openxmlformats.org/officeDocument/2006/relationships/hyperlink" Target="https://www.bop.gov/" TargetMode="External"/><Relationship Id="rId185" Type="http://schemas.openxmlformats.org/officeDocument/2006/relationships/hyperlink" Target="https://www.bop.gov/locations/institutions/men/" TargetMode="External"/><Relationship Id="rId9" Type="http://schemas.openxmlformats.org/officeDocument/2006/relationships/hyperlink" Target="https://www.bop.gov/coronavirus/" TargetMode="External"/><Relationship Id="rId210" Type="http://schemas.openxmlformats.org/officeDocument/2006/relationships/hyperlink" Target="https://www.bop.gov/locations/institutions/phl/" TargetMode="External"/><Relationship Id="rId26" Type="http://schemas.openxmlformats.org/officeDocument/2006/relationships/hyperlink" Target="https://www.bop.gov/locations/institutions/ash/" TargetMode="External"/><Relationship Id="rId231" Type="http://schemas.openxmlformats.org/officeDocument/2006/relationships/hyperlink" Target="https://www.bop.gov/" TargetMode="External"/><Relationship Id="rId252" Type="http://schemas.openxmlformats.org/officeDocument/2006/relationships/hyperlink" Target="https://www.bop.gov/" TargetMode="External"/><Relationship Id="rId273" Type="http://schemas.openxmlformats.org/officeDocument/2006/relationships/hyperlink" Target="https://www.bop.gov/" TargetMode="External"/><Relationship Id="rId47" Type="http://schemas.openxmlformats.org/officeDocument/2006/relationships/hyperlink" Target="https://www.bop.gov/locations/institutions/bry/" TargetMode="External"/><Relationship Id="rId68" Type="http://schemas.openxmlformats.org/officeDocument/2006/relationships/hyperlink" Target="https://www.bop.gov/" TargetMode="External"/><Relationship Id="rId89" Type="http://schemas.openxmlformats.org/officeDocument/2006/relationships/hyperlink" Target="https://www.bop.gov/" TargetMode="External"/><Relationship Id="rId112" Type="http://schemas.openxmlformats.org/officeDocument/2006/relationships/hyperlink" Target="https://www.bop.gov/locations/rrc/index.jsp?contract=DJB200282" TargetMode="External"/><Relationship Id="rId133" Type="http://schemas.openxmlformats.org/officeDocument/2006/relationships/hyperlink" Target="https://www.bop.gov/locations/institutions/ftw/" TargetMode="External"/><Relationship Id="rId154" Type="http://schemas.openxmlformats.org/officeDocument/2006/relationships/hyperlink" Target="https://www.bop.gov/locations/institutions/haz/" TargetMode="External"/><Relationship Id="rId175" Type="http://schemas.openxmlformats.org/officeDocument/2006/relationships/hyperlink" Target="https://www.bop.gov/locations/institutions/lor/" TargetMode="External"/><Relationship Id="rId196" Type="http://schemas.openxmlformats.org/officeDocument/2006/relationships/hyperlink" Target="https://www.bop.gov/locations/regional_offices/ncro/" TargetMode="External"/><Relationship Id="rId200" Type="http://schemas.openxmlformats.org/officeDocument/2006/relationships/hyperlink" Target="https://www.bop.gov/locations/institutions/oad/" TargetMode="External"/><Relationship Id="rId16" Type="http://schemas.openxmlformats.org/officeDocument/2006/relationships/hyperlink" Target="https://www.bop.gov/locations/institutions/alf/" TargetMode="External"/><Relationship Id="rId221" Type="http://schemas.openxmlformats.org/officeDocument/2006/relationships/hyperlink" Target="https://www.bop.gov/" TargetMode="External"/><Relationship Id="rId242" Type="http://schemas.openxmlformats.org/officeDocument/2006/relationships/hyperlink" Target="https://www.bop.gov/" TargetMode="External"/><Relationship Id="rId263" Type="http://schemas.openxmlformats.org/officeDocument/2006/relationships/hyperlink" Target="https://www.bop.gov/" TargetMode="External"/><Relationship Id="rId37" Type="http://schemas.openxmlformats.org/officeDocument/2006/relationships/hyperlink" Target="https://www.bop.gov/locations/institutions/bec/" TargetMode="External"/><Relationship Id="rId58" Type="http://schemas.openxmlformats.org/officeDocument/2006/relationships/hyperlink" Target="https://www.bop.gov/" TargetMode="External"/><Relationship Id="rId79" Type="http://schemas.openxmlformats.org/officeDocument/2006/relationships/hyperlink" Target="https://www.bop.gov/" TargetMode="External"/><Relationship Id="rId102" Type="http://schemas.openxmlformats.org/officeDocument/2006/relationships/hyperlink" Target="https://www.bop.gov/" TargetMode="External"/><Relationship Id="rId123" Type="http://schemas.openxmlformats.org/officeDocument/2006/relationships/hyperlink" Target="https://www.bop.gov/locations/institutions/fai/" TargetMode="External"/><Relationship Id="rId144" Type="http://schemas.openxmlformats.org/officeDocument/2006/relationships/hyperlink" Target="https://www.bop.gov/" TargetMode="External"/><Relationship Id="rId90" Type="http://schemas.openxmlformats.org/officeDocument/2006/relationships/hyperlink" Target="https://www.bop.gov/" TargetMode="External"/><Relationship Id="rId165" Type="http://schemas.openxmlformats.org/officeDocument/2006/relationships/hyperlink" Target="https://www.bop.gov/" TargetMode="External"/><Relationship Id="rId186" Type="http://schemas.openxmlformats.org/officeDocument/2006/relationships/hyperlink" Target="https://www.bop.gov/locations/institutions/mia/" TargetMode="External"/><Relationship Id="rId211" Type="http://schemas.openxmlformats.org/officeDocument/2006/relationships/hyperlink" Target="https://www.bop.gov/locations/institutions/phx/" TargetMode="External"/><Relationship Id="rId232" Type="http://schemas.openxmlformats.org/officeDocument/2006/relationships/hyperlink" Target="https://www.bop.gov/locations/institutions/sdc/" TargetMode="External"/><Relationship Id="rId253" Type="http://schemas.openxmlformats.org/officeDocument/2006/relationships/hyperlink" Target="https://www.bop.gov/locations/institutions/tom/" TargetMode="External"/><Relationship Id="rId274" Type="http://schemas.openxmlformats.org/officeDocument/2006/relationships/hyperlink" Target="https://www.bop.gov/locations/institutions/yan/" TargetMode="External"/><Relationship Id="rId27" Type="http://schemas.openxmlformats.org/officeDocument/2006/relationships/hyperlink" Target="https://www.bop.gov/locations/institutions/atl/" TargetMode="External"/><Relationship Id="rId48" Type="http://schemas.openxmlformats.org/officeDocument/2006/relationships/hyperlink" Target="https://www.bop.gov/locations/institutions/buh/" TargetMode="External"/><Relationship Id="rId69" Type="http://schemas.openxmlformats.org/officeDocument/2006/relationships/hyperlink" Target="https://www.bop.gov/" TargetMode="External"/><Relationship Id="rId113" Type="http://schemas.openxmlformats.org/officeDocument/2006/relationships/hyperlink" Target="https://www.bop.gov/" TargetMode="External"/><Relationship Id="rId134" Type="http://schemas.openxmlformats.org/officeDocument/2006/relationships/hyperlink" Target="https://www.bop.gov/" TargetMode="External"/><Relationship Id="rId80" Type="http://schemas.openxmlformats.org/officeDocument/2006/relationships/hyperlink" Target="https://www.bop.gov/" TargetMode="External"/><Relationship Id="rId155" Type="http://schemas.openxmlformats.org/officeDocument/2006/relationships/hyperlink" Target="https://www.bop.gov/locations/institutions/her/" TargetMode="External"/><Relationship Id="rId176" Type="http://schemas.openxmlformats.org/officeDocument/2006/relationships/hyperlink" Target="https://www.bop.gov/locations/institutions/los/" TargetMode="External"/><Relationship Id="rId197" Type="http://schemas.openxmlformats.org/officeDocument/2006/relationships/hyperlink" Target="https://www.bop.gov/locations/regional_offices/nero/" TargetMode="External"/><Relationship Id="rId201" Type="http://schemas.openxmlformats.org/officeDocument/2006/relationships/hyperlink" Target="https://www.bop.gov/locations/institutions/okl/" TargetMode="External"/><Relationship Id="rId222" Type="http://schemas.openxmlformats.org/officeDocument/2006/relationships/hyperlink" Target="https://www.bop.gov/locations/institutions/rbk/" TargetMode="External"/><Relationship Id="rId243" Type="http://schemas.openxmlformats.org/officeDocument/2006/relationships/hyperlink" Target="https://www.bop.gov/locations/institutions/tdg/" TargetMode="External"/><Relationship Id="rId264" Type="http://schemas.openxmlformats.org/officeDocument/2006/relationships/hyperlink" Target="https://www.bop.gov/locations/rrc/index.jsp?contract=15BRRC19D00000185" TargetMode="External"/><Relationship Id="rId17" Type="http://schemas.openxmlformats.org/officeDocument/2006/relationships/hyperlink" Target="https://www.bop.gov/locations/institutions/alm/" TargetMode="External"/><Relationship Id="rId38" Type="http://schemas.openxmlformats.org/officeDocument/2006/relationships/hyperlink" Target="https://www.bop.gov/" TargetMode="External"/><Relationship Id="rId59" Type="http://schemas.openxmlformats.org/officeDocument/2006/relationships/hyperlink" Target="https://www.bop.gov/locations/central_office/" TargetMode="External"/><Relationship Id="rId103" Type="http://schemas.openxmlformats.org/officeDocument/2006/relationships/hyperlink" Target="https://www.bop.gov/" TargetMode="External"/><Relationship Id="rId124" Type="http://schemas.openxmlformats.org/officeDocument/2006/relationships/hyperlink" Target="https://www.bop.gov/" TargetMode="External"/><Relationship Id="rId70" Type="http://schemas.openxmlformats.org/officeDocument/2006/relationships/hyperlink" Target="https://www.bop.gov/" TargetMode="External"/><Relationship Id="rId91" Type="http://schemas.openxmlformats.org/officeDocument/2006/relationships/hyperlink" Target="https://www.bop.gov/" TargetMode="External"/><Relationship Id="rId145" Type="http://schemas.openxmlformats.org/officeDocument/2006/relationships/hyperlink" Target="https://www.bop.gov/" TargetMode="External"/><Relationship Id="rId166" Type="http://schemas.openxmlformats.org/officeDocument/2006/relationships/hyperlink" Target="https://www.bop.gov/locations/rrc/index.jsp?contract=15BRRC19D00000207" TargetMode="External"/><Relationship Id="rId187" Type="http://schemas.openxmlformats.org/officeDocument/2006/relationships/hyperlink" Target="https://www.bop.gov/locations/institutions/mim/" TargetMode="External"/><Relationship Id="rId1" Type="http://schemas.openxmlformats.org/officeDocument/2006/relationships/hyperlink" Target="https://www.bop.gov/coronavirus/" TargetMode="External"/><Relationship Id="rId212" Type="http://schemas.openxmlformats.org/officeDocument/2006/relationships/hyperlink" Target="https://www.bop.gov/" TargetMode="External"/><Relationship Id="rId233" Type="http://schemas.openxmlformats.org/officeDocument/2006/relationships/hyperlink" Target="https://www.bop.gov/locations/institutions/sst/" TargetMode="External"/><Relationship Id="rId254" Type="http://schemas.openxmlformats.org/officeDocument/2006/relationships/hyperlink" Target="https://www.bop.gov/locations/institutions/trv/" TargetMode="External"/><Relationship Id="rId28" Type="http://schemas.openxmlformats.org/officeDocument/2006/relationships/hyperlink" Target="https://www.bop.gov/locations/institutions/atw/" TargetMode="External"/><Relationship Id="rId49" Type="http://schemas.openxmlformats.org/officeDocument/2006/relationships/hyperlink" Target="https://www.bop.gov/locations/institutions/buf/" TargetMode="External"/><Relationship Id="rId114" Type="http://schemas.openxmlformats.org/officeDocument/2006/relationships/hyperlink" Target="https://www.bop.gov/" TargetMode="External"/><Relationship Id="rId275" Type="http://schemas.openxmlformats.org/officeDocument/2006/relationships/hyperlink" Target="https://www.bop.gov/locations/institutions/yaz/" TargetMode="External"/><Relationship Id="rId60" Type="http://schemas.openxmlformats.org/officeDocument/2006/relationships/hyperlink" Target="https://www.bop.gov/locations/rrc/index.jsp?contract=15BRRC18D00000091" TargetMode="External"/><Relationship Id="rId81" Type="http://schemas.openxmlformats.org/officeDocument/2006/relationships/hyperlink" Target="https://www.bop.gov/" TargetMode="External"/><Relationship Id="rId135" Type="http://schemas.openxmlformats.org/officeDocument/2006/relationships/hyperlink" Target="https://www.bop.gov/" TargetMode="External"/><Relationship Id="rId156" Type="http://schemas.openxmlformats.org/officeDocument/2006/relationships/hyperlink" Target="https://www.bop.gov/" TargetMode="External"/><Relationship Id="rId177" Type="http://schemas.openxmlformats.org/officeDocument/2006/relationships/hyperlink" Target="https://www.bop.gov/about/facilities/training_centers.jsp" TargetMode="External"/><Relationship Id="rId198" Type="http://schemas.openxmlformats.org/officeDocument/2006/relationships/hyperlink" Target="https://www.bop.gov/" TargetMode="External"/><Relationship Id="rId202" Type="http://schemas.openxmlformats.org/officeDocument/2006/relationships/hyperlink" Target="https://www.bop.gov/" TargetMode="External"/><Relationship Id="rId223" Type="http://schemas.openxmlformats.org/officeDocument/2006/relationships/hyperlink" Target="https://www.bop.gov/" TargetMode="External"/><Relationship Id="rId244" Type="http://schemas.openxmlformats.org/officeDocument/2006/relationships/hyperlink" Target="https://www.bop.gov/locations/institutions/tal/" TargetMode="External"/><Relationship Id="rId18" Type="http://schemas.openxmlformats.org/officeDocument/2006/relationships/hyperlink" Target="https://www.bop.gov/locations/institutions/alp/" TargetMode="External"/><Relationship Id="rId39" Type="http://schemas.openxmlformats.org/officeDocument/2006/relationships/hyperlink" Target="https://www.bop.gov/" TargetMode="External"/><Relationship Id="rId265" Type="http://schemas.openxmlformats.org/officeDocument/2006/relationships/hyperlink" Target="https://www.bop.gov/locations/rrc/index.jsp?contract=DJB200236" TargetMode="External"/><Relationship Id="rId50" Type="http://schemas.openxmlformats.org/officeDocument/2006/relationships/hyperlink" Target="https://www.bop.gov/locations/institutions/but/" TargetMode="External"/><Relationship Id="rId104" Type="http://schemas.openxmlformats.org/officeDocument/2006/relationships/hyperlink" Target="https://www.bop.gov/" TargetMode="External"/><Relationship Id="rId125" Type="http://schemas.openxmlformats.org/officeDocument/2006/relationships/hyperlink" Target="https://www.bop.gov/" TargetMode="External"/><Relationship Id="rId146" Type="http://schemas.openxmlformats.org/officeDocument/2006/relationships/hyperlink" Target="https://www.bop.gov/locations/institutions/gil/" TargetMode="External"/><Relationship Id="rId167" Type="http://schemas.openxmlformats.org/officeDocument/2006/relationships/hyperlink" Target="https://www.bop.gov/locations/rrc/index.jsp?contract=15BRRC19D00000194" TargetMode="External"/><Relationship Id="rId188" Type="http://schemas.openxmlformats.org/officeDocument/2006/relationships/hyperlink" Target="https://www.bop.gov/locations/regional_offices/mxro/" TargetMode="External"/><Relationship Id="rId71" Type="http://schemas.openxmlformats.org/officeDocument/2006/relationships/hyperlink" Target="https://www.bop.gov/" TargetMode="External"/><Relationship Id="rId92" Type="http://schemas.openxmlformats.org/officeDocument/2006/relationships/hyperlink" Target="https://www.bop.gov/" TargetMode="External"/><Relationship Id="rId213" Type="http://schemas.openxmlformats.org/officeDocument/2006/relationships/hyperlink" Target="https://www.bop.gov/locations/rrc/index.jsp?contract=DJB200280" TargetMode="External"/><Relationship Id="rId234" Type="http://schemas.openxmlformats.org/officeDocument/2006/relationships/hyperlink" Target="https://www.bop.gov/locations/institutions/sch/" TargetMode="External"/><Relationship Id="rId2" Type="http://schemas.openxmlformats.org/officeDocument/2006/relationships/hyperlink" Target="https://www.bop.gov/coronavirus/" TargetMode="External"/><Relationship Id="rId29" Type="http://schemas.openxmlformats.org/officeDocument/2006/relationships/hyperlink" Target="https://www.bop.gov/" TargetMode="External"/><Relationship Id="rId255" Type="http://schemas.openxmlformats.org/officeDocument/2006/relationships/hyperlink" Target="https://www.bop.gov/locations/institutions/tcn/" TargetMode="External"/><Relationship Id="rId276" Type="http://schemas.openxmlformats.org/officeDocument/2006/relationships/hyperlink" Target="https://www.bop.gov/locations/institutions/yam/" TargetMode="External"/><Relationship Id="rId40" Type="http://schemas.openxmlformats.org/officeDocument/2006/relationships/hyperlink" Target="https://www.bop.gov/locations/rrc/index.jsp?contract=DJB200252" TargetMode="External"/><Relationship Id="rId115" Type="http://schemas.openxmlformats.org/officeDocument/2006/relationships/hyperlink" Target="https://www.bop.gov/" TargetMode="External"/><Relationship Id="rId136" Type="http://schemas.openxmlformats.org/officeDocument/2006/relationships/hyperlink" Target="https://www.bop.gov/" TargetMode="External"/><Relationship Id="rId157" Type="http://schemas.openxmlformats.org/officeDocument/2006/relationships/hyperlink" Target="https://www.bop.gov/locations/institutions/hon/" TargetMode="External"/><Relationship Id="rId178" Type="http://schemas.openxmlformats.org/officeDocument/2006/relationships/hyperlink" Target="https://www.bop.gov/locations/institutions/man/" TargetMode="External"/><Relationship Id="rId61" Type="http://schemas.openxmlformats.org/officeDocument/2006/relationships/hyperlink" Target="https://www.bop.gov/locations/rrc/index.jsp?contract=15BRRC19D00000203" TargetMode="External"/><Relationship Id="rId82" Type="http://schemas.openxmlformats.org/officeDocument/2006/relationships/hyperlink" Target="https://www.bop.gov/" TargetMode="External"/><Relationship Id="rId199" Type="http://schemas.openxmlformats.org/officeDocument/2006/relationships/hyperlink" Target="https://www.bop.gov/locations/institutions/oak/" TargetMode="External"/><Relationship Id="rId203" Type="http://schemas.openxmlformats.org/officeDocument/2006/relationships/hyperlink" Target="https://www.bop.gov/locations/institutions/otv/" TargetMode="External"/><Relationship Id="rId19" Type="http://schemas.openxmlformats.org/officeDocument/2006/relationships/hyperlink" Target="https://www.bop.gov/" TargetMode="External"/><Relationship Id="rId224" Type="http://schemas.openxmlformats.org/officeDocument/2006/relationships/hyperlink" Target="https://www.bop.gov/" TargetMode="External"/><Relationship Id="rId245" Type="http://schemas.openxmlformats.org/officeDocument/2006/relationships/hyperlink" Target="https://www.bop.gov/locations/institutions/trm/" TargetMode="External"/><Relationship Id="rId266" Type="http://schemas.openxmlformats.org/officeDocument/2006/relationships/hyperlink" Target="https://www.bop.gov/" TargetMode="External"/><Relationship Id="rId30" Type="http://schemas.openxmlformats.org/officeDocument/2006/relationships/hyperlink" Target="https://www.bop.gov/" TargetMode="External"/><Relationship Id="rId105" Type="http://schemas.openxmlformats.org/officeDocument/2006/relationships/hyperlink" Target="https://www.bop.gov/" TargetMode="External"/><Relationship Id="rId126" Type="http://schemas.openxmlformats.org/officeDocument/2006/relationships/hyperlink" Target="https://www.bop.gov/" TargetMode="External"/><Relationship Id="rId147" Type="http://schemas.openxmlformats.org/officeDocument/2006/relationships/hyperlink" Target="https://www.bop.gov/about/facilities/training_centers.jsp" TargetMode="External"/><Relationship Id="rId168" Type="http://schemas.openxmlformats.org/officeDocument/2006/relationships/hyperlink" Target="https://www.bop.gov/locations/institutions/lat/" TargetMode="External"/><Relationship Id="rId51" Type="http://schemas.openxmlformats.org/officeDocument/2006/relationships/hyperlink" Target="https://www.bop.gov/locations/institutions/btf/" TargetMode="External"/><Relationship Id="rId72" Type="http://schemas.openxmlformats.org/officeDocument/2006/relationships/hyperlink" Target="https://www.bop.gov/" TargetMode="External"/><Relationship Id="rId93" Type="http://schemas.openxmlformats.org/officeDocument/2006/relationships/hyperlink" Target="https://www.bop.gov/" TargetMode="External"/><Relationship Id="rId189" Type="http://schemas.openxmlformats.org/officeDocument/2006/relationships/hyperlink" Target="https://www.bop.gov/" TargetMode="External"/><Relationship Id="rId3" Type="http://schemas.openxmlformats.org/officeDocument/2006/relationships/hyperlink" Target="https://www.bop.gov/coronavirus/" TargetMode="External"/><Relationship Id="rId214" Type="http://schemas.openxmlformats.org/officeDocument/2006/relationships/hyperlink" Target="https://www.bop.gov/locations/institutions/pom/" TargetMode="External"/><Relationship Id="rId235" Type="http://schemas.openxmlformats.org/officeDocument/2006/relationships/hyperlink" Target="https://www.bop.gov/locations/institutions/set/" TargetMode="External"/><Relationship Id="rId256" Type="http://schemas.openxmlformats.org/officeDocument/2006/relationships/hyperlink" Target="https://www.bop.gov/locations/institutions/tcp/" TargetMode="External"/><Relationship Id="rId277" Type="http://schemas.openxmlformats.org/officeDocument/2006/relationships/hyperlink" Target="https://www.bop.gov/locations/institutions/yap/" TargetMode="External"/><Relationship Id="rId116" Type="http://schemas.openxmlformats.org/officeDocument/2006/relationships/hyperlink" Target="https://www.bop.gov/locations/institutions/dub/" TargetMode="External"/><Relationship Id="rId137" Type="http://schemas.openxmlformats.org/officeDocument/2006/relationships/hyperlink" Target="https://www.bop.gov/locations/rrc/index.jsp?contract=15BRRC18D00000106" TargetMode="External"/><Relationship Id="rId158" Type="http://schemas.openxmlformats.org/officeDocument/2006/relationships/hyperlink" Target="https://www.bop.gov/" TargetMode="External"/><Relationship Id="rId20" Type="http://schemas.openxmlformats.org/officeDocument/2006/relationships/hyperlink" Target="https://www.bop.gov/" TargetMode="External"/><Relationship Id="rId41" Type="http://schemas.openxmlformats.org/officeDocument/2006/relationships/hyperlink" Target="https://www.bop.gov/locations/institutions/ben/" TargetMode="External"/><Relationship Id="rId62" Type="http://schemas.openxmlformats.org/officeDocument/2006/relationships/hyperlink" Target="https://www.bop.gov/locations/rrc/index.jsp?contract=15BRRC19D00000005" TargetMode="External"/><Relationship Id="rId83" Type="http://schemas.openxmlformats.org/officeDocument/2006/relationships/hyperlink" Target="https://www.bop.gov/" TargetMode="External"/><Relationship Id="rId179" Type="http://schemas.openxmlformats.org/officeDocument/2006/relationships/hyperlink" Target="https://www.bop.gov/locations/institutions/mna/" TargetMode="External"/><Relationship Id="rId190" Type="http://schemas.openxmlformats.org/officeDocument/2006/relationships/hyperlink" Target="https://www.bop.gov/locations/institutions/mil/" TargetMode="External"/><Relationship Id="rId204" Type="http://schemas.openxmlformats.org/officeDocument/2006/relationships/hyperlink" Target="https://www.bop.gov/locations/institutions/oxf/" TargetMode="External"/><Relationship Id="rId225" Type="http://schemas.openxmlformats.org/officeDocument/2006/relationships/hyperlink" Target="https://www.bop.gov/locations/institutions/rch/" TargetMode="External"/><Relationship Id="rId246" Type="http://schemas.openxmlformats.org/officeDocument/2006/relationships/hyperlink" Target="https://www.bop.gov/locations/institutions/tha/" TargetMode="External"/><Relationship Id="rId267" Type="http://schemas.openxmlformats.org/officeDocument/2006/relationships/hyperlink" Target="https://www.bop.gov/locations/rrc/index.jsp?contract=15BRRC19D00000218" TargetMode="External"/><Relationship Id="rId106" Type="http://schemas.openxmlformats.org/officeDocument/2006/relationships/hyperlink" Target="https://www.bop.gov/" TargetMode="External"/><Relationship Id="rId127" Type="http://schemas.openxmlformats.org/officeDocument/2006/relationships/hyperlink" Target="https://www.bop.gov/locations/institutions/flm/" TargetMode="External"/><Relationship Id="rId10" Type="http://schemas.openxmlformats.org/officeDocument/2006/relationships/hyperlink" Target="https://www.bop.gov/locations/institutions/yap/" TargetMode="External"/><Relationship Id="rId31" Type="http://schemas.openxmlformats.org/officeDocument/2006/relationships/hyperlink" Target="https://www.bop.gov/locations/rrc/ubdex,hso?contract=DJB200296" TargetMode="External"/><Relationship Id="rId52" Type="http://schemas.openxmlformats.org/officeDocument/2006/relationships/hyperlink" Target="https://www.bop.gov/" TargetMode="External"/><Relationship Id="rId73" Type="http://schemas.openxmlformats.org/officeDocument/2006/relationships/hyperlink" Target="https://www.bop.gov/" TargetMode="External"/><Relationship Id="rId94" Type="http://schemas.openxmlformats.org/officeDocument/2006/relationships/hyperlink" Target="https://www.bop.gov/" TargetMode="External"/><Relationship Id="rId148" Type="http://schemas.openxmlformats.org/officeDocument/2006/relationships/hyperlink" Target="https://www.bop.gov/locations/grand_prairie/" TargetMode="External"/><Relationship Id="rId169" Type="http://schemas.openxmlformats.org/officeDocument/2006/relationships/hyperlink" Target="https://www.bop.gov/locations/institutions/lvn/" TargetMode="External"/><Relationship Id="rId4" Type="http://schemas.openxmlformats.org/officeDocument/2006/relationships/hyperlink" Target="https://www.bop.gov/coronavirus/" TargetMode="External"/><Relationship Id="rId180" Type="http://schemas.openxmlformats.org/officeDocument/2006/relationships/hyperlink" Target="https://www.bop.gov/locations/institutions/mar/" TargetMode="External"/><Relationship Id="rId215" Type="http://schemas.openxmlformats.org/officeDocument/2006/relationships/hyperlink" Target="https://www.bop.gov/locations/institutions/pol/" TargetMode="External"/><Relationship Id="rId236" Type="http://schemas.openxmlformats.org/officeDocument/2006/relationships/hyperlink" Target="https://www.bop.gov/locations/institutions/sea/" TargetMode="External"/><Relationship Id="rId257" Type="http://schemas.openxmlformats.org/officeDocument/2006/relationships/hyperlink" Target="https://www.bop.gov/locations/institutions/vim/" TargetMode="External"/><Relationship Id="rId278" Type="http://schemas.openxmlformats.org/officeDocument/2006/relationships/drawing" Target="../drawings/drawing3.xml"/><Relationship Id="rId42" Type="http://schemas.openxmlformats.org/officeDocument/2006/relationships/hyperlink" Target="https://www.bop.gov/locations/institutions/ber/" TargetMode="External"/><Relationship Id="rId84" Type="http://schemas.openxmlformats.org/officeDocument/2006/relationships/hyperlink" Target="https://www.bop.gov/" TargetMode="External"/><Relationship Id="rId138" Type="http://schemas.openxmlformats.org/officeDocument/2006/relationships/hyperlink" Target="https://www.bop.gov/" TargetMode="External"/><Relationship Id="rId191" Type="http://schemas.openxmlformats.org/officeDocument/2006/relationships/hyperlink" Target="https://www.bop.gov/" TargetMode="External"/><Relationship Id="rId205" Type="http://schemas.openxmlformats.org/officeDocument/2006/relationships/hyperlink" Target="https://www.bop.gov/" TargetMode="External"/><Relationship Id="rId247" Type="http://schemas.openxmlformats.org/officeDocument/2006/relationships/hyperlink" Target="https://www.bop.gov/locations/institutions/thp/" TargetMode="External"/><Relationship Id="rId107" Type="http://schemas.openxmlformats.org/officeDocument/2006/relationships/hyperlink" Target="https://www.bop.gov/" TargetMode="External"/><Relationship Id="rId11" Type="http://schemas.openxmlformats.org/officeDocument/2006/relationships/hyperlink" Target="https://www.bop.gov/locations/institutions/yap/" TargetMode="External"/><Relationship Id="rId53" Type="http://schemas.openxmlformats.org/officeDocument/2006/relationships/hyperlink" Target="https://www.bop.gov/locations/rrc/index.jsp?contract=15BRRC19D00000249" TargetMode="External"/><Relationship Id="rId149" Type="http://schemas.openxmlformats.org/officeDocument/2006/relationships/hyperlink" Target="https://www.bop.gov/" TargetMode="External"/><Relationship Id="rId95" Type="http://schemas.openxmlformats.org/officeDocument/2006/relationships/hyperlink" Target="https://www.bop.gov/" TargetMode="External"/><Relationship Id="rId160" Type="http://schemas.openxmlformats.org/officeDocument/2006/relationships/hyperlink" Target="https://www.bop.gov/locations/institutions/jes/" TargetMode="External"/><Relationship Id="rId216" Type="http://schemas.openxmlformats.org/officeDocument/2006/relationships/hyperlink" Target="https://www.bop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8C1BB-5F29-443E-A6FC-A5903AF3A800}">
  <dimension ref="A4:DS323"/>
  <sheetViews>
    <sheetView tabSelected="1" zoomScale="80" zoomScaleNormal="80" workbookViewId="0">
      <pane xSplit="1" topLeftCell="DL1" activePane="topRight" state="frozen"/>
      <selection pane="topRight" activeCell="DO1" sqref="DO1"/>
    </sheetView>
  </sheetViews>
  <sheetFormatPr defaultColWidth="8.81640625" defaultRowHeight="14.5"/>
  <cols>
    <col min="1" max="1" width="41.6328125" customWidth="1"/>
  </cols>
  <sheetData>
    <row r="4" spans="1:123">
      <c r="B4" s="3">
        <v>44531</v>
      </c>
      <c r="C4" s="3">
        <v>44532</v>
      </c>
      <c r="D4" s="3">
        <v>44533</v>
      </c>
      <c r="E4" s="3">
        <v>44536</v>
      </c>
      <c r="F4" s="3">
        <v>44537</v>
      </c>
      <c r="G4" s="3">
        <v>44538</v>
      </c>
      <c r="H4" s="3">
        <v>44539</v>
      </c>
      <c r="I4" s="3">
        <v>44540</v>
      </c>
      <c r="J4" s="3">
        <v>44543</v>
      </c>
      <c r="K4" s="3">
        <v>44544</v>
      </c>
      <c r="L4" s="3">
        <v>44545</v>
      </c>
      <c r="M4" s="3">
        <v>44546</v>
      </c>
      <c r="N4" s="3">
        <v>44547</v>
      </c>
      <c r="O4" s="3">
        <v>44550</v>
      </c>
      <c r="P4" s="3">
        <v>44551</v>
      </c>
      <c r="Q4" s="3">
        <v>44552</v>
      </c>
      <c r="R4" s="3">
        <v>44553</v>
      </c>
      <c r="S4" s="3">
        <v>44558</v>
      </c>
      <c r="T4" s="3">
        <v>44559</v>
      </c>
      <c r="U4" s="3">
        <v>44560</v>
      </c>
      <c r="V4" s="3">
        <v>44564</v>
      </c>
      <c r="W4" s="3">
        <v>44565</v>
      </c>
      <c r="X4" s="3">
        <v>44566</v>
      </c>
      <c r="Y4" s="3">
        <v>44567</v>
      </c>
      <c r="Z4" s="3">
        <v>44568</v>
      </c>
      <c r="AA4" s="3">
        <v>44571</v>
      </c>
      <c r="AB4" s="3">
        <v>44572</v>
      </c>
      <c r="AC4" s="3">
        <v>44573</v>
      </c>
      <c r="AD4" s="3">
        <v>44574</v>
      </c>
      <c r="AE4" s="3">
        <v>44579</v>
      </c>
      <c r="AF4" s="3">
        <v>44580</v>
      </c>
      <c r="AG4" s="3">
        <v>44581</v>
      </c>
      <c r="AH4" s="3">
        <v>44582</v>
      </c>
      <c r="AI4" s="3">
        <v>44585</v>
      </c>
      <c r="AJ4" s="3">
        <v>44586</v>
      </c>
      <c r="AK4" s="3">
        <v>44587</v>
      </c>
      <c r="AL4" s="3">
        <v>44588</v>
      </c>
      <c r="AM4" s="3">
        <v>44592</v>
      </c>
      <c r="AN4" s="3">
        <v>44593</v>
      </c>
      <c r="AO4" s="3">
        <v>44594</v>
      </c>
      <c r="AP4" s="3">
        <v>44595</v>
      </c>
      <c r="AQ4" s="3">
        <v>44596</v>
      </c>
      <c r="AR4" s="3">
        <v>44599</v>
      </c>
      <c r="AS4" s="3">
        <v>44600</v>
      </c>
      <c r="AT4" s="3">
        <v>44601</v>
      </c>
      <c r="AU4" s="3">
        <v>44602</v>
      </c>
      <c r="AV4" s="3">
        <v>44603</v>
      </c>
      <c r="AW4" s="3">
        <v>44606</v>
      </c>
      <c r="AX4" s="3">
        <v>44607</v>
      </c>
      <c r="AY4" s="3">
        <v>44608</v>
      </c>
      <c r="AZ4" s="3">
        <v>44609</v>
      </c>
      <c r="BA4" s="3">
        <v>44610</v>
      </c>
      <c r="BB4" s="3">
        <v>44614</v>
      </c>
      <c r="BC4" s="3">
        <v>44615</v>
      </c>
      <c r="BD4" s="3">
        <v>44616</v>
      </c>
      <c r="BE4" s="3">
        <v>44617</v>
      </c>
      <c r="BF4" s="3">
        <v>44620</v>
      </c>
      <c r="BG4" s="3">
        <v>44621</v>
      </c>
      <c r="BH4" s="3">
        <v>44622</v>
      </c>
      <c r="BI4" s="3">
        <v>44623</v>
      </c>
      <c r="BJ4" s="3">
        <v>44624</v>
      </c>
      <c r="BK4" s="3">
        <v>44627</v>
      </c>
      <c r="BL4" s="3">
        <v>44628</v>
      </c>
      <c r="BM4" s="3">
        <v>44629</v>
      </c>
      <c r="BN4" s="3">
        <v>44630</v>
      </c>
      <c r="BO4" s="3">
        <v>44631</v>
      </c>
      <c r="BP4" s="3">
        <v>44634</v>
      </c>
      <c r="BQ4" s="3">
        <v>44635</v>
      </c>
      <c r="BR4" s="3">
        <v>44636</v>
      </c>
      <c r="BS4" s="3">
        <v>44637</v>
      </c>
      <c r="BT4" s="3">
        <v>44638</v>
      </c>
      <c r="BU4" s="3">
        <v>44641</v>
      </c>
      <c r="BV4" s="3">
        <v>44642</v>
      </c>
      <c r="BW4" s="3">
        <v>44643</v>
      </c>
      <c r="BX4" s="3">
        <v>44644</v>
      </c>
      <c r="BY4" s="3">
        <v>44645</v>
      </c>
      <c r="BZ4" s="3">
        <v>44648</v>
      </c>
      <c r="CA4" s="3">
        <v>44649</v>
      </c>
      <c r="CB4" s="3">
        <v>44650</v>
      </c>
      <c r="CC4" s="3">
        <v>44651</v>
      </c>
      <c r="CD4" s="3">
        <v>44652</v>
      </c>
      <c r="CE4" s="3">
        <v>44655</v>
      </c>
      <c r="CF4" s="3">
        <v>44656</v>
      </c>
      <c r="CG4" s="3">
        <v>44657</v>
      </c>
      <c r="CH4" s="3">
        <v>44658</v>
      </c>
      <c r="CI4" s="3">
        <v>44659</v>
      </c>
      <c r="CJ4" s="3">
        <v>44662</v>
      </c>
      <c r="CK4" s="3">
        <v>44663</v>
      </c>
      <c r="CL4" s="3">
        <v>44664</v>
      </c>
      <c r="CM4" s="3">
        <v>44665</v>
      </c>
      <c r="CN4" s="3">
        <v>44666</v>
      </c>
      <c r="CO4" s="3">
        <v>44669</v>
      </c>
      <c r="CP4" s="3">
        <v>44670</v>
      </c>
      <c r="CQ4" s="3">
        <v>44671</v>
      </c>
      <c r="CR4" s="3">
        <v>44672</v>
      </c>
      <c r="CS4" s="3">
        <v>44673</v>
      </c>
      <c r="CT4" s="3">
        <v>44676</v>
      </c>
      <c r="CU4" s="3">
        <v>44677</v>
      </c>
      <c r="CV4" s="3">
        <v>44678</v>
      </c>
      <c r="CW4" s="3">
        <v>44679</v>
      </c>
      <c r="CX4" s="3">
        <v>44680</v>
      </c>
      <c r="CY4" s="3">
        <v>44683</v>
      </c>
      <c r="CZ4" s="3">
        <v>44684</v>
      </c>
      <c r="DA4" s="3">
        <v>44685</v>
      </c>
      <c r="DB4" s="3">
        <v>44686</v>
      </c>
      <c r="DC4" s="3">
        <v>44687</v>
      </c>
      <c r="DD4" s="3">
        <v>44690</v>
      </c>
      <c r="DE4" s="3">
        <v>44691</v>
      </c>
      <c r="DF4" s="3">
        <v>44692</v>
      </c>
      <c r="DG4" s="3">
        <v>44693</v>
      </c>
      <c r="DH4" s="3">
        <v>44694</v>
      </c>
      <c r="DI4" s="3">
        <v>44697</v>
      </c>
      <c r="DJ4" s="13">
        <v>44697</v>
      </c>
      <c r="DK4" s="13">
        <v>44698</v>
      </c>
      <c r="DL4" s="13">
        <v>44699</v>
      </c>
      <c r="DM4" s="13">
        <v>44700</v>
      </c>
      <c r="DN4" s="13">
        <v>44701</v>
      </c>
      <c r="DO4" s="3">
        <v>44704</v>
      </c>
      <c r="DP4" s="3">
        <v>44705</v>
      </c>
      <c r="DQ4" s="3">
        <v>44706</v>
      </c>
      <c r="DR4" s="3">
        <v>44707</v>
      </c>
      <c r="DS4" s="3">
        <v>44708</v>
      </c>
    </row>
    <row r="6" spans="1:123">
      <c r="A6" s="1" t="s">
        <v>0</v>
      </c>
      <c r="B6">
        <v>7</v>
      </c>
      <c r="C6">
        <v>7</v>
      </c>
      <c r="D6">
        <v>7</v>
      </c>
      <c r="E6">
        <v>7</v>
      </c>
      <c r="F6">
        <v>7</v>
      </c>
      <c r="G6">
        <v>7</v>
      </c>
      <c r="H6">
        <v>7</v>
      </c>
      <c r="I6">
        <v>7</v>
      </c>
      <c r="J6">
        <v>7</v>
      </c>
      <c r="K6">
        <v>7</v>
      </c>
      <c r="L6">
        <v>7</v>
      </c>
      <c r="M6">
        <v>7</v>
      </c>
      <c r="N6">
        <v>7</v>
      </c>
      <c r="O6">
        <v>6</v>
      </c>
      <c r="P6">
        <v>6</v>
      </c>
      <c r="Q6">
        <v>6</v>
      </c>
      <c r="R6">
        <v>6</v>
      </c>
      <c r="S6">
        <v>5</v>
      </c>
      <c r="T6">
        <v>5</v>
      </c>
      <c r="U6">
        <v>5</v>
      </c>
      <c r="V6">
        <v>5</v>
      </c>
      <c r="W6">
        <v>5</v>
      </c>
      <c r="X6">
        <v>5</v>
      </c>
      <c r="Y6">
        <v>5</v>
      </c>
      <c r="Z6">
        <v>5</v>
      </c>
      <c r="AA6">
        <v>5</v>
      </c>
      <c r="AB6">
        <v>5</v>
      </c>
      <c r="AC6">
        <v>5</v>
      </c>
      <c r="AD6">
        <v>5</v>
      </c>
      <c r="AE6">
        <v>3</v>
      </c>
      <c r="AF6">
        <v>3</v>
      </c>
      <c r="AG6">
        <v>3</v>
      </c>
      <c r="AH6">
        <v>3</v>
      </c>
      <c r="AI6">
        <v>3</v>
      </c>
      <c r="AJ6">
        <v>3</v>
      </c>
      <c r="AK6">
        <v>3</v>
      </c>
      <c r="AL6">
        <v>3</v>
      </c>
      <c r="AM6">
        <v>3</v>
      </c>
      <c r="AN6">
        <v>3</v>
      </c>
      <c r="AO6">
        <v>3</v>
      </c>
      <c r="AP6">
        <v>3</v>
      </c>
      <c r="AQ6">
        <v>3</v>
      </c>
      <c r="AR6">
        <v>3</v>
      </c>
      <c r="AS6">
        <v>3</v>
      </c>
      <c r="AT6">
        <v>3</v>
      </c>
      <c r="AU6">
        <v>3</v>
      </c>
      <c r="AV6">
        <v>3</v>
      </c>
      <c r="AW6">
        <v>3</v>
      </c>
      <c r="AX6">
        <v>3</v>
      </c>
      <c r="AY6">
        <v>3</v>
      </c>
      <c r="AZ6">
        <v>3</v>
      </c>
      <c r="BA6">
        <v>3</v>
      </c>
      <c r="BB6">
        <v>3</v>
      </c>
      <c r="BC6">
        <v>3</v>
      </c>
      <c r="BD6">
        <v>3</v>
      </c>
      <c r="BE6">
        <v>3</v>
      </c>
      <c r="BF6">
        <v>3</v>
      </c>
      <c r="BG6">
        <v>3</v>
      </c>
      <c r="BH6">
        <v>3</v>
      </c>
      <c r="BI6">
        <v>3</v>
      </c>
      <c r="BJ6">
        <v>3</v>
      </c>
      <c r="BK6">
        <v>2</v>
      </c>
      <c r="BL6">
        <v>2</v>
      </c>
      <c r="BM6">
        <v>2</v>
      </c>
      <c r="BN6">
        <v>2</v>
      </c>
      <c r="BO6">
        <v>2</v>
      </c>
      <c r="BP6">
        <v>2</v>
      </c>
      <c r="BQ6">
        <v>2</v>
      </c>
      <c r="BR6">
        <v>2</v>
      </c>
      <c r="BS6">
        <v>2</v>
      </c>
      <c r="BT6">
        <v>2</v>
      </c>
      <c r="BU6">
        <v>2</v>
      </c>
      <c r="BV6">
        <v>2</v>
      </c>
      <c r="BW6">
        <v>2</v>
      </c>
      <c r="BX6">
        <v>2</v>
      </c>
      <c r="BY6">
        <v>2</v>
      </c>
      <c r="BZ6">
        <v>2</v>
      </c>
      <c r="CA6">
        <v>2</v>
      </c>
      <c r="CB6">
        <v>2</v>
      </c>
      <c r="CC6">
        <v>2</v>
      </c>
      <c r="CD6">
        <v>2</v>
      </c>
      <c r="CE6">
        <v>2</v>
      </c>
      <c r="CF6">
        <v>2</v>
      </c>
      <c r="CG6">
        <v>2</v>
      </c>
      <c r="CH6">
        <v>2</v>
      </c>
      <c r="CI6">
        <v>2</v>
      </c>
      <c r="CJ6">
        <v>2</v>
      </c>
      <c r="CK6">
        <v>2</v>
      </c>
      <c r="CL6">
        <v>2</v>
      </c>
      <c r="CM6">
        <v>2</v>
      </c>
      <c r="CN6">
        <v>2</v>
      </c>
      <c r="CO6">
        <v>2</v>
      </c>
      <c r="CP6">
        <v>2</v>
      </c>
      <c r="CQ6">
        <v>2</v>
      </c>
      <c r="CR6">
        <v>2</v>
      </c>
      <c r="CS6">
        <v>2</v>
      </c>
      <c r="CT6">
        <v>2</v>
      </c>
      <c r="CU6">
        <v>2</v>
      </c>
      <c r="CV6">
        <v>2</v>
      </c>
      <c r="CW6">
        <v>2</v>
      </c>
      <c r="CX6">
        <v>2</v>
      </c>
      <c r="CY6">
        <v>2</v>
      </c>
      <c r="CZ6">
        <v>2</v>
      </c>
      <c r="DA6">
        <v>2</v>
      </c>
      <c r="DB6">
        <v>2</v>
      </c>
      <c r="DC6">
        <v>2</v>
      </c>
      <c r="DD6">
        <v>2</v>
      </c>
      <c r="DE6">
        <v>2</v>
      </c>
      <c r="DF6">
        <v>2</v>
      </c>
      <c r="DG6">
        <v>2</v>
      </c>
      <c r="DH6">
        <v>2</v>
      </c>
      <c r="DI6">
        <v>2</v>
      </c>
      <c r="DJ6" s="12">
        <v>2</v>
      </c>
      <c r="DK6" s="12">
        <v>2</v>
      </c>
      <c r="DL6" s="12">
        <v>2</v>
      </c>
      <c r="DM6" s="12">
        <v>2</v>
      </c>
      <c r="DN6" s="12">
        <v>2</v>
      </c>
      <c r="DO6">
        <v>2</v>
      </c>
      <c r="DP6">
        <v>2</v>
      </c>
      <c r="DQ6">
        <v>2</v>
      </c>
      <c r="DR6">
        <v>2</v>
      </c>
      <c r="DS6">
        <v>2</v>
      </c>
    </row>
    <row r="7" spans="1:123">
      <c r="A7" s="1" t="s">
        <v>102</v>
      </c>
      <c r="B7">
        <v>1725</v>
      </c>
      <c r="C7">
        <v>1725</v>
      </c>
      <c r="D7">
        <v>1725</v>
      </c>
      <c r="E7">
        <v>1725</v>
      </c>
      <c r="F7">
        <v>1725</v>
      </c>
      <c r="G7">
        <v>1723</v>
      </c>
      <c r="H7">
        <v>1722</v>
      </c>
      <c r="I7">
        <v>1722</v>
      </c>
      <c r="J7">
        <v>1721</v>
      </c>
      <c r="K7">
        <v>1721</v>
      </c>
      <c r="L7">
        <v>1717</v>
      </c>
      <c r="M7">
        <v>1711</v>
      </c>
      <c r="N7">
        <v>1711</v>
      </c>
      <c r="O7">
        <v>1713</v>
      </c>
      <c r="P7">
        <v>1713</v>
      </c>
      <c r="Q7">
        <v>1711</v>
      </c>
      <c r="R7">
        <v>1711</v>
      </c>
      <c r="S7">
        <v>1706</v>
      </c>
      <c r="T7">
        <v>1706</v>
      </c>
      <c r="U7">
        <v>1706</v>
      </c>
      <c r="V7">
        <v>1711</v>
      </c>
      <c r="W7">
        <v>1715</v>
      </c>
      <c r="X7">
        <v>1713</v>
      </c>
      <c r="Y7">
        <v>1714</v>
      </c>
      <c r="Z7">
        <v>1717</v>
      </c>
      <c r="AA7">
        <v>1720</v>
      </c>
      <c r="AB7">
        <v>1723</v>
      </c>
      <c r="AC7">
        <v>1725</v>
      </c>
      <c r="AD7">
        <v>1723</v>
      </c>
      <c r="AE7">
        <v>1737</v>
      </c>
      <c r="AF7">
        <v>1731</v>
      </c>
      <c r="AG7">
        <v>1732</v>
      </c>
      <c r="AH7">
        <v>1753</v>
      </c>
      <c r="AI7">
        <v>1784</v>
      </c>
      <c r="AJ7">
        <v>1761</v>
      </c>
      <c r="AK7">
        <v>1772</v>
      </c>
      <c r="AL7">
        <v>1774</v>
      </c>
      <c r="AM7">
        <v>1771</v>
      </c>
      <c r="AN7">
        <v>1771</v>
      </c>
      <c r="AO7">
        <v>1771</v>
      </c>
      <c r="AP7">
        <v>1770</v>
      </c>
      <c r="AQ7">
        <v>1786</v>
      </c>
      <c r="AR7">
        <v>1786</v>
      </c>
      <c r="AS7">
        <v>1786</v>
      </c>
      <c r="AT7">
        <v>1786</v>
      </c>
      <c r="AU7">
        <v>1786</v>
      </c>
      <c r="AV7">
        <v>1786</v>
      </c>
      <c r="AW7">
        <v>1771</v>
      </c>
      <c r="AX7">
        <v>1770</v>
      </c>
      <c r="AY7">
        <v>1766</v>
      </c>
      <c r="AZ7">
        <v>1766</v>
      </c>
      <c r="BA7">
        <v>1766</v>
      </c>
      <c r="BB7">
        <v>1757</v>
      </c>
      <c r="BC7">
        <v>1757</v>
      </c>
      <c r="BD7">
        <v>1757</v>
      </c>
      <c r="BE7">
        <v>1757</v>
      </c>
      <c r="BF7">
        <v>1748</v>
      </c>
      <c r="BG7">
        <v>1748</v>
      </c>
      <c r="BH7">
        <v>1744</v>
      </c>
      <c r="BI7">
        <v>1743</v>
      </c>
      <c r="BJ7">
        <v>1741</v>
      </c>
      <c r="BK7">
        <v>1739</v>
      </c>
      <c r="BL7">
        <v>1738</v>
      </c>
      <c r="BM7">
        <v>1737</v>
      </c>
      <c r="BN7">
        <v>1738</v>
      </c>
      <c r="BO7">
        <v>1736</v>
      </c>
      <c r="BP7">
        <v>1736</v>
      </c>
      <c r="BQ7">
        <v>1737</v>
      </c>
      <c r="BR7">
        <v>1728</v>
      </c>
      <c r="BS7">
        <v>1728</v>
      </c>
      <c r="BT7">
        <v>1720</v>
      </c>
      <c r="BU7">
        <v>1718</v>
      </c>
      <c r="BV7">
        <v>1718</v>
      </c>
      <c r="BW7">
        <v>1715</v>
      </c>
      <c r="BX7">
        <v>1714</v>
      </c>
      <c r="BY7">
        <v>1710</v>
      </c>
      <c r="BZ7">
        <v>1709</v>
      </c>
      <c r="CA7">
        <v>1709</v>
      </c>
      <c r="CB7">
        <v>1709</v>
      </c>
      <c r="CC7">
        <v>1703</v>
      </c>
      <c r="CD7">
        <v>1699</v>
      </c>
      <c r="CE7">
        <v>1700</v>
      </c>
      <c r="CF7">
        <v>1699</v>
      </c>
      <c r="CG7">
        <v>1691</v>
      </c>
      <c r="CH7">
        <v>1691</v>
      </c>
      <c r="CI7">
        <v>1689</v>
      </c>
      <c r="CJ7">
        <v>1687</v>
      </c>
      <c r="CK7">
        <v>1687</v>
      </c>
      <c r="CL7">
        <v>1684</v>
      </c>
      <c r="CM7">
        <v>1684</v>
      </c>
      <c r="CN7">
        <v>1683</v>
      </c>
      <c r="CO7">
        <v>1682</v>
      </c>
      <c r="CP7">
        <v>1682</v>
      </c>
      <c r="CQ7">
        <v>1678</v>
      </c>
      <c r="CR7">
        <v>1678</v>
      </c>
      <c r="CS7">
        <v>1678</v>
      </c>
      <c r="CT7">
        <v>1675</v>
      </c>
      <c r="CU7">
        <v>1675</v>
      </c>
      <c r="CV7">
        <v>1671</v>
      </c>
      <c r="CW7">
        <v>1670</v>
      </c>
      <c r="CX7">
        <v>1668</v>
      </c>
      <c r="CY7">
        <v>1668</v>
      </c>
      <c r="CZ7">
        <v>1668</v>
      </c>
      <c r="DA7">
        <v>1661</v>
      </c>
      <c r="DB7">
        <v>1660</v>
      </c>
      <c r="DC7">
        <v>1660</v>
      </c>
      <c r="DD7">
        <v>1660</v>
      </c>
      <c r="DE7">
        <v>1660</v>
      </c>
      <c r="DF7">
        <v>1655</v>
      </c>
      <c r="DG7">
        <v>1654</v>
      </c>
      <c r="DH7">
        <v>1654</v>
      </c>
      <c r="DI7">
        <f>VLOOKUP(A7,Sheet2!$A$1:$J$266,10)</f>
        <v>1652</v>
      </c>
      <c r="DJ7" s="12">
        <v>1652</v>
      </c>
      <c r="DK7" s="12">
        <v>1652</v>
      </c>
      <c r="DL7" s="12">
        <v>1646</v>
      </c>
      <c r="DM7" s="12">
        <v>1646</v>
      </c>
      <c r="DN7" s="12">
        <v>1642</v>
      </c>
      <c r="DO7">
        <v>1641</v>
      </c>
      <c r="DP7">
        <v>1641</v>
      </c>
      <c r="DQ7">
        <v>1638</v>
      </c>
      <c r="DR7">
        <v>1636</v>
      </c>
      <c r="DS7">
        <v>1634</v>
      </c>
    </row>
    <row r="8" spans="1:123">
      <c r="A8" s="1" t="s">
        <v>219</v>
      </c>
      <c r="B8">
        <v>1099</v>
      </c>
      <c r="C8">
        <v>1098</v>
      </c>
      <c r="D8">
        <v>1098</v>
      </c>
      <c r="E8">
        <v>1099</v>
      </c>
      <c r="F8">
        <v>1098</v>
      </c>
      <c r="G8">
        <v>1098</v>
      </c>
      <c r="H8">
        <v>1098</v>
      </c>
      <c r="I8">
        <v>1098</v>
      </c>
      <c r="J8">
        <v>1097</v>
      </c>
      <c r="K8">
        <v>1096</v>
      </c>
      <c r="L8">
        <v>1096</v>
      </c>
      <c r="M8">
        <v>1094</v>
      </c>
      <c r="N8">
        <v>1093</v>
      </c>
      <c r="O8">
        <v>1092</v>
      </c>
      <c r="P8">
        <v>1092</v>
      </c>
      <c r="Q8">
        <v>1090</v>
      </c>
      <c r="R8">
        <v>1089</v>
      </c>
      <c r="S8">
        <v>1090</v>
      </c>
      <c r="T8">
        <v>1090</v>
      </c>
      <c r="U8">
        <v>1088</v>
      </c>
      <c r="V8">
        <v>1089</v>
      </c>
      <c r="W8">
        <v>1091</v>
      </c>
      <c r="X8">
        <v>1090</v>
      </c>
      <c r="Y8">
        <v>1094</v>
      </c>
      <c r="Z8">
        <v>1097</v>
      </c>
      <c r="AA8">
        <v>1098</v>
      </c>
      <c r="AB8">
        <v>1097</v>
      </c>
      <c r="AC8">
        <v>1099</v>
      </c>
      <c r="AD8">
        <v>1100</v>
      </c>
      <c r="AE8">
        <v>1136</v>
      </c>
      <c r="AF8">
        <v>1129</v>
      </c>
      <c r="AG8">
        <v>1136</v>
      </c>
      <c r="AH8">
        <v>1136</v>
      </c>
      <c r="AI8">
        <v>1139</v>
      </c>
      <c r="AJ8">
        <v>1140</v>
      </c>
      <c r="AK8">
        <v>1140</v>
      </c>
      <c r="AL8">
        <v>1152</v>
      </c>
      <c r="AM8">
        <v>1173</v>
      </c>
      <c r="AN8">
        <v>1173</v>
      </c>
      <c r="AO8">
        <v>1173</v>
      </c>
      <c r="AP8">
        <v>1195</v>
      </c>
      <c r="AQ8">
        <v>1195</v>
      </c>
      <c r="AR8">
        <v>1195</v>
      </c>
      <c r="AS8">
        <v>1198</v>
      </c>
      <c r="AT8">
        <v>1198</v>
      </c>
      <c r="AU8">
        <v>1199</v>
      </c>
      <c r="AV8">
        <v>1199</v>
      </c>
      <c r="AW8">
        <v>1237</v>
      </c>
      <c r="AX8">
        <v>1236</v>
      </c>
      <c r="AY8">
        <v>1237</v>
      </c>
      <c r="AZ8">
        <v>1237</v>
      </c>
      <c r="BA8">
        <v>1237</v>
      </c>
      <c r="BB8">
        <v>1233</v>
      </c>
      <c r="BC8">
        <v>1233</v>
      </c>
      <c r="BD8">
        <v>1233</v>
      </c>
      <c r="BE8">
        <v>1233</v>
      </c>
      <c r="BF8">
        <v>1229</v>
      </c>
      <c r="BG8">
        <v>1228</v>
      </c>
      <c r="BH8">
        <v>1227</v>
      </c>
      <c r="BI8">
        <v>1226</v>
      </c>
      <c r="BJ8">
        <v>1222</v>
      </c>
      <c r="BK8">
        <v>1221</v>
      </c>
      <c r="BL8">
        <v>1221</v>
      </c>
      <c r="BM8">
        <v>1222</v>
      </c>
      <c r="BN8">
        <v>1216</v>
      </c>
      <c r="BO8">
        <v>1216</v>
      </c>
      <c r="BP8">
        <v>1217</v>
      </c>
      <c r="BQ8">
        <v>1217</v>
      </c>
      <c r="BR8">
        <v>1217</v>
      </c>
      <c r="BS8">
        <v>1218</v>
      </c>
      <c r="BT8">
        <v>1219</v>
      </c>
      <c r="BU8">
        <v>1217</v>
      </c>
      <c r="BV8">
        <v>1217</v>
      </c>
      <c r="BW8">
        <v>1216</v>
      </c>
      <c r="BX8">
        <v>1216</v>
      </c>
      <c r="BY8">
        <v>1214</v>
      </c>
      <c r="BZ8">
        <v>1214</v>
      </c>
      <c r="CA8">
        <v>1214</v>
      </c>
      <c r="CB8">
        <v>1211</v>
      </c>
      <c r="CC8">
        <v>1209</v>
      </c>
      <c r="CD8">
        <v>1211</v>
      </c>
      <c r="CE8">
        <v>1212</v>
      </c>
      <c r="CF8">
        <v>1211</v>
      </c>
      <c r="CG8">
        <v>1210</v>
      </c>
      <c r="CH8">
        <v>1208</v>
      </c>
      <c r="CI8">
        <v>1206</v>
      </c>
      <c r="CJ8">
        <v>1205</v>
      </c>
      <c r="CK8">
        <v>1201</v>
      </c>
      <c r="CL8">
        <v>1199</v>
      </c>
      <c r="CM8">
        <v>1199</v>
      </c>
      <c r="CN8">
        <v>1197</v>
      </c>
      <c r="CO8">
        <v>1195</v>
      </c>
      <c r="CP8">
        <v>1195</v>
      </c>
      <c r="CQ8">
        <v>1196</v>
      </c>
      <c r="CR8">
        <v>1196</v>
      </c>
      <c r="CS8">
        <v>1194</v>
      </c>
      <c r="CT8">
        <v>1195</v>
      </c>
      <c r="CU8">
        <v>1194</v>
      </c>
      <c r="CV8">
        <v>1192</v>
      </c>
      <c r="CW8">
        <v>1191</v>
      </c>
      <c r="CX8">
        <v>1190</v>
      </c>
      <c r="CY8">
        <v>1191</v>
      </c>
      <c r="CZ8">
        <v>1190</v>
      </c>
      <c r="DA8">
        <v>1185</v>
      </c>
      <c r="DB8">
        <v>1182</v>
      </c>
      <c r="DC8">
        <v>1182</v>
      </c>
      <c r="DD8">
        <v>1180</v>
      </c>
      <c r="DE8">
        <v>1180</v>
      </c>
      <c r="DF8">
        <v>1180</v>
      </c>
      <c r="DG8">
        <v>1179</v>
      </c>
      <c r="DH8">
        <v>1179</v>
      </c>
      <c r="DI8">
        <f>_xlfn.XLOOKUP(A8,Sheet2!$A$1:$A$266,Sheet2!$J$1:$J$266)</f>
        <v>1179</v>
      </c>
      <c r="DJ8" s="12">
        <v>1179</v>
      </c>
      <c r="DK8" s="12">
        <v>1180</v>
      </c>
      <c r="DL8" s="12">
        <v>1180</v>
      </c>
      <c r="DM8" s="12">
        <v>1180</v>
      </c>
      <c r="DN8" s="12">
        <v>1181</v>
      </c>
      <c r="DO8">
        <v>1182</v>
      </c>
      <c r="DP8">
        <v>1181</v>
      </c>
      <c r="DQ8">
        <v>1182</v>
      </c>
      <c r="DR8">
        <v>1181</v>
      </c>
      <c r="DS8">
        <v>1181</v>
      </c>
    </row>
    <row r="9" spans="1:123">
      <c r="A9" s="1" t="s">
        <v>277</v>
      </c>
      <c r="B9">
        <v>992</v>
      </c>
      <c r="C9">
        <v>991</v>
      </c>
      <c r="D9">
        <v>991</v>
      </c>
      <c r="E9">
        <v>991</v>
      </c>
      <c r="F9">
        <v>991</v>
      </c>
      <c r="G9">
        <v>990</v>
      </c>
      <c r="H9">
        <v>989</v>
      </c>
      <c r="I9">
        <v>989</v>
      </c>
      <c r="J9">
        <v>987</v>
      </c>
      <c r="K9">
        <v>986</v>
      </c>
      <c r="L9">
        <v>986</v>
      </c>
      <c r="M9">
        <v>985</v>
      </c>
      <c r="N9">
        <v>985</v>
      </c>
      <c r="O9">
        <v>985</v>
      </c>
      <c r="P9">
        <v>985</v>
      </c>
      <c r="Q9">
        <v>985</v>
      </c>
      <c r="R9">
        <v>985</v>
      </c>
      <c r="S9">
        <v>986</v>
      </c>
      <c r="T9">
        <v>986</v>
      </c>
      <c r="U9">
        <v>987</v>
      </c>
      <c r="V9">
        <v>987</v>
      </c>
      <c r="W9">
        <v>987</v>
      </c>
      <c r="X9">
        <v>987</v>
      </c>
      <c r="Y9">
        <v>988</v>
      </c>
      <c r="Z9">
        <v>990</v>
      </c>
      <c r="AA9">
        <v>992</v>
      </c>
      <c r="AB9">
        <v>993</v>
      </c>
      <c r="AC9">
        <v>1010</v>
      </c>
      <c r="AD9">
        <v>1013</v>
      </c>
      <c r="AE9">
        <v>1027</v>
      </c>
      <c r="AF9">
        <v>1034</v>
      </c>
      <c r="AG9">
        <v>1041</v>
      </c>
      <c r="AH9">
        <v>1050</v>
      </c>
      <c r="AI9">
        <v>1058</v>
      </c>
      <c r="AJ9">
        <v>1062</v>
      </c>
      <c r="AK9">
        <v>1063</v>
      </c>
      <c r="AL9">
        <v>1075</v>
      </c>
      <c r="AM9">
        <v>1084</v>
      </c>
      <c r="AN9">
        <v>1087</v>
      </c>
      <c r="AO9">
        <v>1088</v>
      </c>
      <c r="AP9">
        <v>1090</v>
      </c>
      <c r="AQ9">
        <v>1094</v>
      </c>
      <c r="AR9">
        <v>1096</v>
      </c>
      <c r="AS9">
        <v>1096</v>
      </c>
      <c r="AT9">
        <v>1096</v>
      </c>
      <c r="AU9">
        <v>1098</v>
      </c>
      <c r="AV9">
        <v>1098</v>
      </c>
      <c r="AW9">
        <v>1098</v>
      </c>
      <c r="AX9">
        <v>1098</v>
      </c>
      <c r="AY9">
        <v>1098</v>
      </c>
      <c r="AZ9">
        <v>1098</v>
      </c>
      <c r="BA9">
        <v>1098</v>
      </c>
      <c r="BB9">
        <v>1096</v>
      </c>
      <c r="BC9">
        <v>1097</v>
      </c>
      <c r="BD9">
        <v>1098</v>
      </c>
      <c r="BE9">
        <v>1099</v>
      </c>
      <c r="BF9">
        <v>1098</v>
      </c>
      <c r="BG9">
        <v>1099</v>
      </c>
      <c r="BH9">
        <v>1099</v>
      </c>
      <c r="BI9">
        <v>1097</v>
      </c>
      <c r="BJ9">
        <v>1097</v>
      </c>
      <c r="BK9">
        <v>1097</v>
      </c>
      <c r="BL9">
        <v>1097</v>
      </c>
      <c r="BM9">
        <v>1097</v>
      </c>
      <c r="BN9">
        <v>1097</v>
      </c>
      <c r="BO9">
        <v>1097</v>
      </c>
      <c r="BP9">
        <v>1098</v>
      </c>
      <c r="BQ9">
        <v>1098</v>
      </c>
      <c r="BR9">
        <v>1097</v>
      </c>
      <c r="BS9">
        <v>1097</v>
      </c>
      <c r="BT9">
        <v>1097</v>
      </c>
      <c r="BU9">
        <v>1098</v>
      </c>
      <c r="BV9">
        <v>1098</v>
      </c>
      <c r="BW9">
        <v>1098</v>
      </c>
      <c r="BX9">
        <v>1097</v>
      </c>
      <c r="BY9">
        <v>1097</v>
      </c>
      <c r="BZ9">
        <v>1095</v>
      </c>
      <c r="CA9">
        <v>1099</v>
      </c>
      <c r="CB9">
        <v>1099</v>
      </c>
      <c r="CC9">
        <v>1098</v>
      </c>
      <c r="CD9">
        <v>1097</v>
      </c>
      <c r="CE9">
        <v>1097</v>
      </c>
      <c r="CF9">
        <v>1096</v>
      </c>
      <c r="CG9">
        <v>1097</v>
      </c>
      <c r="CH9">
        <v>1097</v>
      </c>
      <c r="CI9">
        <v>1096</v>
      </c>
      <c r="CJ9">
        <v>1094</v>
      </c>
      <c r="CK9">
        <v>1093</v>
      </c>
      <c r="CL9">
        <v>1093</v>
      </c>
      <c r="CM9">
        <v>1092</v>
      </c>
      <c r="CN9">
        <v>1092</v>
      </c>
      <c r="CO9">
        <v>1091</v>
      </c>
      <c r="CP9">
        <v>1091</v>
      </c>
      <c r="CQ9">
        <v>1090</v>
      </c>
      <c r="CR9">
        <v>1090</v>
      </c>
      <c r="CS9">
        <v>1089</v>
      </c>
      <c r="CT9">
        <v>1088</v>
      </c>
      <c r="CU9">
        <v>1087</v>
      </c>
      <c r="CV9">
        <v>1088</v>
      </c>
      <c r="CW9">
        <v>1087</v>
      </c>
      <c r="CX9">
        <v>1087</v>
      </c>
      <c r="CY9">
        <v>1087</v>
      </c>
      <c r="CZ9">
        <v>1087</v>
      </c>
      <c r="DA9">
        <v>1087</v>
      </c>
      <c r="DB9">
        <v>1087</v>
      </c>
      <c r="DC9">
        <v>1085</v>
      </c>
      <c r="DD9">
        <v>1085</v>
      </c>
      <c r="DE9">
        <v>1085</v>
      </c>
      <c r="DF9">
        <v>1086</v>
      </c>
      <c r="DG9">
        <v>1086</v>
      </c>
      <c r="DH9">
        <v>1085</v>
      </c>
      <c r="DI9">
        <f>_xlfn.XLOOKUP(A9,Sheet2!$A$1:$A$266,Sheet2!$J$1:$J$266)</f>
        <v>1085</v>
      </c>
      <c r="DJ9" s="12">
        <v>1085</v>
      </c>
      <c r="DK9" s="12">
        <v>1085</v>
      </c>
      <c r="DL9" s="12">
        <v>1085</v>
      </c>
      <c r="DM9" s="12">
        <v>1085</v>
      </c>
      <c r="DN9" s="12">
        <v>1084</v>
      </c>
      <c r="DO9">
        <v>1084</v>
      </c>
      <c r="DP9">
        <v>1084</v>
      </c>
      <c r="DQ9">
        <v>1084</v>
      </c>
      <c r="DR9">
        <v>1085</v>
      </c>
      <c r="DS9">
        <v>1084</v>
      </c>
    </row>
    <row r="10" spans="1:123">
      <c r="A10" s="1" t="s">
        <v>188</v>
      </c>
      <c r="B10">
        <v>747</v>
      </c>
      <c r="C10">
        <v>747</v>
      </c>
      <c r="D10">
        <v>747</v>
      </c>
      <c r="E10">
        <v>747</v>
      </c>
      <c r="F10">
        <v>747</v>
      </c>
      <c r="G10">
        <v>747</v>
      </c>
      <c r="H10">
        <v>746</v>
      </c>
      <c r="I10">
        <v>748</v>
      </c>
      <c r="J10">
        <v>748</v>
      </c>
      <c r="K10">
        <v>748</v>
      </c>
      <c r="L10">
        <v>748</v>
      </c>
      <c r="M10">
        <v>747</v>
      </c>
      <c r="N10">
        <v>747</v>
      </c>
      <c r="O10">
        <v>748</v>
      </c>
      <c r="P10">
        <v>749</v>
      </c>
      <c r="Q10">
        <v>750</v>
      </c>
      <c r="R10">
        <v>750</v>
      </c>
      <c r="S10">
        <v>751</v>
      </c>
      <c r="T10">
        <v>751</v>
      </c>
      <c r="U10">
        <v>751</v>
      </c>
      <c r="V10">
        <v>751</v>
      </c>
      <c r="W10">
        <v>752</v>
      </c>
      <c r="X10">
        <v>752</v>
      </c>
      <c r="Y10">
        <v>754</v>
      </c>
      <c r="Z10">
        <v>755</v>
      </c>
      <c r="AA10">
        <v>755</v>
      </c>
      <c r="AB10">
        <v>800</v>
      </c>
      <c r="AC10">
        <v>808</v>
      </c>
      <c r="AD10">
        <v>832</v>
      </c>
      <c r="AE10">
        <v>873</v>
      </c>
      <c r="AF10">
        <v>900</v>
      </c>
      <c r="AG10">
        <v>898</v>
      </c>
      <c r="AH10">
        <v>897</v>
      </c>
      <c r="AI10">
        <v>911</v>
      </c>
      <c r="AJ10">
        <v>920</v>
      </c>
      <c r="AK10">
        <v>918</v>
      </c>
      <c r="AL10">
        <v>920</v>
      </c>
      <c r="AM10">
        <v>964</v>
      </c>
      <c r="AN10">
        <v>964</v>
      </c>
      <c r="AO10">
        <v>964</v>
      </c>
      <c r="AP10">
        <v>966</v>
      </c>
      <c r="AQ10">
        <v>967</v>
      </c>
      <c r="AR10">
        <v>967</v>
      </c>
      <c r="AS10">
        <v>970</v>
      </c>
      <c r="AT10">
        <v>970</v>
      </c>
      <c r="AU10">
        <v>971</v>
      </c>
      <c r="AV10">
        <v>971</v>
      </c>
      <c r="AW10">
        <v>985</v>
      </c>
      <c r="AX10">
        <v>986</v>
      </c>
      <c r="AY10">
        <v>985</v>
      </c>
      <c r="AZ10">
        <v>985</v>
      </c>
      <c r="BA10">
        <v>985</v>
      </c>
      <c r="BB10">
        <v>984</v>
      </c>
      <c r="BC10">
        <v>984</v>
      </c>
      <c r="BD10">
        <v>984</v>
      </c>
      <c r="BE10">
        <v>984</v>
      </c>
      <c r="BF10">
        <v>989</v>
      </c>
      <c r="BG10">
        <v>987</v>
      </c>
      <c r="BH10">
        <v>987</v>
      </c>
      <c r="BI10">
        <v>986</v>
      </c>
      <c r="BJ10">
        <v>983</v>
      </c>
      <c r="BK10">
        <v>981</v>
      </c>
      <c r="BL10">
        <v>981</v>
      </c>
      <c r="BM10">
        <v>981</v>
      </c>
      <c r="BN10">
        <v>981</v>
      </c>
      <c r="BO10">
        <v>981</v>
      </c>
      <c r="BP10">
        <v>981</v>
      </c>
      <c r="BQ10">
        <v>981</v>
      </c>
      <c r="BR10">
        <v>978</v>
      </c>
      <c r="BS10">
        <v>978</v>
      </c>
      <c r="BT10">
        <v>974</v>
      </c>
      <c r="BU10">
        <v>972</v>
      </c>
      <c r="BV10">
        <v>971</v>
      </c>
      <c r="BW10">
        <v>968</v>
      </c>
      <c r="BX10">
        <v>965</v>
      </c>
      <c r="BY10">
        <v>964</v>
      </c>
      <c r="BZ10">
        <v>963</v>
      </c>
      <c r="CA10">
        <v>963</v>
      </c>
      <c r="CB10">
        <v>961</v>
      </c>
      <c r="CC10">
        <v>961</v>
      </c>
      <c r="CD10">
        <v>961</v>
      </c>
      <c r="CE10">
        <v>961</v>
      </c>
      <c r="CF10">
        <v>961</v>
      </c>
      <c r="CG10">
        <v>957</v>
      </c>
      <c r="CH10">
        <v>958</v>
      </c>
      <c r="CI10">
        <v>959</v>
      </c>
      <c r="CJ10">
        <v>959</v>
      </c>
      <c r="CK10">
        <v>960</v>
      </c>
      <c r="CL10">
        <v>959</v>
      </c>
      <c r="CM10">
        <v>957</v>
      </c>
      <c r="CN10">
        <v>957</v>
      </c>
      <c r="CO10">
        <v>957</v>
      </c>
      <c r="CP10">
        <v>957</v>
      </c>
      <c r="CQ10">
        <v>957</v>
      </c>
      <c r="CR10">
        <v>957</v>
      </c>
      <c r="CS10">
        <v>955</v>
      </c>
      <c r="CT10">
        <v>955</v>
      </c>
      <c r="CU10">
        <v>955</v>
      </c>
      <c r="CV10">
        <v>954</v>
      </c>
      <c r="CW10">
        <v>954</v>
      </c>
      <c r="CX10">
        <v>955</v>
      </c>
      <c r="CY10">
        <v>953</v>
      </c>
      <c r="CZ10">
        <v>953</v>
      </c>
      <c r="DA10">
        <v>953</v>
      </c>
      <c r="DB10">
        <v>951</v>
      </c>
      <c r="DC10">
        <v>950</v>
      </c>
      <c r="DD10">
        <v>950</v>
      </c>
      <c r="DE10">
        <v>949</v>
      </c>
      <c r="DF10">
        <v>949</v>
      </c>
      <c r="DG10">
        <v>948</v>
      </c>
      <c r="DH10">
        <v>948</v>
      </c>
      <c r="DI10">
        <f>VLOOKUP(A10,Sheet2!$A$1:$J$266,10)</f>
        <v>947</v>
      </c>
      <c r="DJ10" s="12">
        <v>947</v>
      </c>
      <c r="DK10" s="12">
        <v>947</v>
      </c>
      <c r="DL10" s="12">
        <v>946</v>
      </c>
      <c r="DM10" s="12">
        <v>946</v>
      </c>
      <c r="DN10" s="12">
        <v>944</v>
      </c>
      <c r="DO10">
        <v>943</v>
      </c>
      <c r="DP10">
        <v>942</v>
      </c>
      <c r="DQ10">
        <v>936</v>
      </c>
      <c r="DR10">
        <v>939</v>
      </c>
      <c r="DS10">
        <v>940</v>
      </c>
    </row>
    <row r="11" spans="1:123">
      <c r="A11" s="1" t="s">
        <v>19</v>
      </c>
      <c r="B11">
        <v>1017</v>
      </c>
      <c r="C11">
        <v>1009</v>
      </c>
      <c r="D11">
        <v>1010</v>
      </c>
      <c r="E11">
        <v>1011</v>
      </c>
      <c r="F11">
        <v>1008</v>
      </c>
      <c r="G11">
        <v>998</v>
      </c>
      <c r="H11">
        <v>995</v>
      </c>
      <c r="I11">
        <v>994</v>
      </c>
      <c r="J11">
        <v>994</v>
      </c>
      <c r="K11">
        <v>991</v>
      </c>
      <c r="L11">
        <v>988</v>
      </c>
      <c r="M11">
        <v>988</v>
      </c>
      <c r="N11">
        <v>985</v>
      </c>
      <c r="O11">
        <v>985</v>
      </c>
      <c r="P11">
        <v>983</v>
      </c>
      <c r="Q11">
        <v>984</v>
      </c>
      <c r="R11">
        <v>983</v>
      </c>
      <c r="S11">
        <v>984</v>
      </c>
      <c r="T11">
        <v>985</v>
      </c>
      <c r="U11">
        <v>983</v>
      </c>
      <c r="V11">
        <v>985</v>
      </c>
      <c r="W11">
        <v>984</v>
      </c>
      <c r="X11">
        <v>986</v>
      </c>
      <c r="Y11">
        <v>987</v>
      </c>
      <c r="Z11">
        <v>988</v>
      </c>
      <c r="AA11">
        <v>988</v>
      </c>
      <c r="AB11">
        <v>990</v>
      </c>
      <c r="AC11">
        <v>993</v>
      </c>
      <c r="AD11">
        <v>988</v>
      </c>
      <c r="AE11">
        <v>1038</v>
      </c>
      <c r="AF11">
        <v>1033</v>
      </c>
      <c r="AG11">
        <v>1034</v>
      </c>
      <c r="AH11">
        <v>1035</v>
      </c>
      <c r="AI11">
        <v>1033</v>
      </c>
      <c r="AJ11">
        <v>1017</v>
      </c>
      <c r="AK11">
        <v>1017</v>
      </c>
      <c r="AL11">
        <v>1016</v>
      </c>
      <c r="AM11">
        <v>1020</v>
      </c>
      <c r="AN11">
        <v>1020</v>
      </c>
      <c r="AO11">
        <v>1020</v>
      </c>
      <c r="AP11">
        <v>1015</v>
      </c>
      <c r="AQ11">
        <v>1014</v>
      </c>
      <c r="AR11">
        <v>1014</v>
      </c>
      <c r="AS11">
        <v>1012</v>
      </c>
      <c r="AT11">
        <v>1012</v>
      </c>
      <c r="AU11">
        <v>1012</v>
      </c>
      <c r="AV11">
        <v>1012</v>
      </c>
      <c r="AW11">
        <v>1005</v>
      </c>
      <c r="AX11">
        <v>1004</v>
      </c>
      <c r="AY11">
        <v>1000</v>
      </c>
      <c r="AZ11">
        <v>1000</v>
      </c>
      <c r="BA11">
        <v>1000</v>
      </c>
      <c r="BB11">
        <v>995</v>
      </c>
      <c r="BC11">
        <v>996</v>
      </c>
      <c r="BD11">
        <v>996</v>
      </c>
      <c r="BE11">
        <v>996</v>
      </c>
      <c r="BF11">
        <v>991</v>
      </c>
      <c r="BG11">
        <v>988</v>
      </c>
      <c r="BH11">
        <v>985</v>
      </c>
      <c r="BI11">
        <v>983</v>
      </c>
      <c r="BJ11">
        <v>982</v>
      </c>
      <c r="BK11">
        <v>980</v>
      </c>
      <c r="BL11">
        <v>980</v>
      </c>
      <c r="BM11">
        <v>979</v>
      </c>
      <c r="BN11">
        <v>976</v>
      </c>
      <c r="BO11">
        <v>973</v>
      </c>
      <c r="BP11">
        <v>973</v>
      </c>
      <c r="BQ11">
        <v>971</v>
      </c>
      <c r="BR11">
        <v>969</v>
      </c>
      <c r="BS11">
        <v>969</v>
      </c>
      <c r="BT11">
        <v>969</v>
      </c>
      <c r="BU11">
        <v>969</v>
      </c>
      <c r="BV11">
        <v>969</v>
      </c>
      <c r="BW11">
        <v>966</v>
      </c>
      <c r="BX11">
        <v>965</v>
      </c>
      <c r="BY11">
        <v>963</v>
      </c>
      <c r="BZ11">
        <v>963</v>
      </c>
      <c r="CA11">
        <v>962</v>
      </c>
      <c r="CB11">
        <v>959</v>
      </c>
      <c r="CC11">
        <v>958</v>
      </c>
      <c r="CD11">
        <v>956</v>
      </c>
      <c r="CE11">
        <v>954</v>
      </c>
      <c r="CF11">
        <v>954</v>
      </c>
      <c r="CG11">
        <v>952</v>
      </c>
      <c r="CH11">
        <v>949</v>
      </c>
      <c r="CI11">
        <v>949</v>
      </c>
      <c r="CJ11">
        <v>949</v>
      </c>
      <c r="CK11">
        <v>946</v>
      </c>
      <c r="CL11">
        <v>943</v>
      </c>
      <c r="CM11">
        <v>940</v>
      </c>
      <c r="CN11">
        <v>938</v>
      </c>
      <c r="CO11">
        <v>938</v>
      </c>
      <c r="CP11">
        <v>937</v>
      </c>
      <c r="CQ11">
        <v>935</v>
      </c>
      <c r="CR11">
        <v>935</v>
      </c>
      <c r="CS11">
        <v>935</v>
      </c>
      <c r="CT11">
        <v>936</v>
      </c>
      <c r="CU11">
        <v>934</v>
      </c>
      <c r="CV11">
        <v>934</v>
      </c>
      <c r="CW11">
        <v>934</v>
      </c>
      <c r="CX11">
        <v>933</v>
      </c>
      <c r="CY11">
        <v>932</v>
      </c>
      <c r="CZ11">
        <v>931</v>
      </c>
      <c r="DA11">
        <v>930</v>
      </c>
      <c r="DB11">
        <v>931</v>
      </c>
      <c r="DC11">
        <v>931</v>
      </c>
      <c r="DD11">
        <v>931</v>
      </c>
      <c r="DE11">
        <v>930</v>
      </c>
      <c r="DF11">
        <v>928</v>
      </c>
      <c r="DG11">
        <v>927</v>
      </c>
      <c r="DH11">
        <v>928</v>
      </c>
      <c r="DI11">
        <f>VLOOKUP(A11,Sheet2!$A$1:$J$266,10,0)</f>
        <v>928</v>
      </c>
      <c r="DJ11" s="12">
        <v>928</v>
      </c>
      <c r="DK11" s="12">
        <v>926</v>
      </c>
      <c r="DL11" s="12">
        <v>926</v>
      </c>
      <c r="DM11" s="12">
        <v>926</v>
      </c>
      <c r="DN11" s="12">
        <v>922</v>
      </c>
      <c r="DO11">
        <v>922</v>
      </c>
      <c r="DP11">
        <v>920</v>
      </c>
      <c r="DQ11">
        <v>915</v>
      </c>
      <c r="DR11">
        <v>908</v>
      </c>
      <c r="DS11">
        <v>907</v>
      </c>
    </row>
    <row r="12" spans="1:123">
      <c r="A12" s="1" t="s">
        <v>261</v>
      </c>
      <c r="B12">
        <v>169</v>
      </c>
      <c r="C12">
        <v>169</v>
      </c>
      <c r="D12">
        <v>169</v>
      </c>
      <c r="E12">
        <v>169</v>
      </c>
      <c r="F12">
        <v>169</v>
      </c>
      <c r="G12">
        <v>169</v>
      </c>
      <c r="H12">
        <v>169</v>
      </c>
      <c r="I12">
        <v>169</v>
      </c>
      <c r="J12">
        <v>169</v>
      </c>
      <c r="K12">
        <v>169</v>
      </c>
      <c r="L12">
        <v>169</v>
      </c>
      <c r="M12">
        <v>169</v>
      </c>
      <c r="N12">
        <v>169</v>
      </c>
      <c r="O12">
        <v>169</v>
      </c>
      <c r="P12">
        <v>169</v>
      </c>
      <c r="Q12">
        <v>168</v>
      </c>
      <c r="R12">
        <v>168</v>
      </c>
      <c r="S12">
        <v>173</v>
      </c>
      <c r="T12">
        <v>174</v>
      </c>
      <c r="U12">
        <v>176</v>
      </c>
      <c r="V12">
        <v>178</v>
      </c>
      <c r="W12">
        <v>178</v>
      </c>
      <c r="X12">
        <v>251</v>
      </c>
      <c r="Y12">
        <v>255</v>
      </c>
      <c r="Z12">
        <v>261</v>
      </c>
      <c r="AA12">
        <v>406</v>
      </c>
      <c r="AB12">
        <v>406</v>
      </c>
      <c r="AC12">
        <v>429</v>
      </c>
      <c r="AD12">
        <v>651</v>
      </c>
      <c r="AE12">
        <v>889</v>
      </c>
      <c r="AF12">
        <v>891</v>
      </c>
      <c r="AG12">
        <v>890</v>
      </c>
      <c r="AH12">
        <v>904</v>
      </c>
      <c r="AI12">
        <v>1005</v>
      </c>
      <c r="AJ12">
        <v>996</v>
      </c>
      <c r="AK12">
        <v>976</v>
      </c>
      <c r="AL12">
        <v>976</v>
      </c>
      <c r="AM12">
        <v>975</v>
      </c>
      <c r="AN12">
        <v>975</v>
      </c>
      <c r="AO12">
        <v>976</v>
      </c>
      <c r="AP12">
        <v>980</v>
      </c>
      <c r="AQ12">
        <v>977</v>
      </c>
      <c r="AR12">
        <v>977</v>
      </c>
      <c r="AS12">
        <v>991</v>
      </c>
      <c r="AT12">
        <v>991</v>
      </c>
      <c r="AU12">
        <v>991</v>
      </c>
      <c r="AV12">
        <v>991</v>
      </c>
      <c r="AW12">
        <v>985</v>
      </c>
      <c r="AX12">
        <v>981</v>
      </c>
      <c r="AY12">
        <v>980</v>
      </c>
      <c r="AZ12">
        <v>980</v>
      </c>
      <c r="BA12">
        <v>980</v>
      </c>
      <c r="BB12">
        <v>978</v>
      </c>
      <c r="BC12">
        <v>978</v>
      </c>
      <c r="BD12">
        <v>978</v>
      </c>
      <c r="BE12">
        <v>978</v>
      </c>
      <c r="BF12">
        <v>977</v>
      </c>
      <c r="BG12">
        <v>976</v>
      </c>
      <c r="BH12">
        <v>974</v>
      </c>
      <c r="BI12">
        <v>970</v>
      </c>
      <c r="BJ12">
        <v>968</v>
      </c>
      <c r="BK12">
        <v>970</v>
      </c>
      <c r="BL12">
        <v>968</v>
      </c>
      <c r="BM12">
        <v>966</v>
      </c>
      <c r="BN12">
        <v>962</v>
      </c>
      <c r="BO12">
        <v>960</v>
      </c>
      <c r="BP12">
        <v>960</v>
      </c>
      <c r="BQ12">
        <v>958</v>
      </c>
      <c r="BR12">
        <v>958</v>
      </c>
      <c r="BS12">
        <v>958</v>
      </c>
      <c r="BT12">
        <v>955</v>
      </c>
      <c r="BU12">
        <v>955</v>
      </c>
      <c r="BV12">
        <v>952</v>
      </c>
      <c r="BW12">
        <v>951</v>
      </c>
      <c r="BX12">
        <v>951</v>
      </c>
      <c r="BY12">
        <v>950</v>
      </c>
      <c r="BZ12">
        <v>948</v>
      </c>
      <c r="CA12">
        <v>939</v>
      </c>
      <c r="CB12">
        <v>946</v>
      </c>
      <c r="CC12">
        <v>943</v>
      </c>
      <c r="CD12">
        <v>940</v>
      </c>
      <c r="CE12">
        <v>941</v>
      </c>
      <c r="CF12">
        <v>939</v>
      </c>
      <c r="CG12">
        <v>939</v>
      </c>
      <c r="CH12">
        <v>937</v>
      </c>
      <c r="CI12">
        <v>937</v>
      </c>
      <c r="CJ12">
        <v>936</v>
      </c>
      <c r="CK12">
        <v>936</v>
      </c>
      <c r="CL12">
        <v>936</v>
      </c>
      <c r="CM12">
        <v>935</v>
      </c>
      <c r="CN12">
        <v>934</v>
      </c>
      <c r="CO12">
        <v>934</v>
      </c>
      <c r="CP12">
        <v>933</v>
      </c>
      <c r="CQ12">
        <v>933</v>
      </c>
      <c r="CR12">
        <v>933</v>
      </c>
      <c r="CS12">
        <v>932</v>
      </c>
      <c r="CT12">
        <v>932</v>
      </c>
      <c r="CU12">
        <v>932</v>
      </c>
      <c r="CV12">
        <v>931</v>
      </c>
      <c r="CW12">
        <v>931</v>
      </c>
      <c r="CX12">
        <v>929</v>
      </c>
      <c r="CY12">
        <v>928</v>
      </c>
      <c r="CZ12">
        <v>926</v>
      </c>
      <c r="DA12">
        <v>925</v>
      </c>
      <c r="DB12">
        <v>923</v>
      </c>
      <c r="DC12">
        <v>923</v>
      </c>
      <c r="DD12">
        <v>922</v>
      </c>
      <c r="DE12">
        <v>922</v>
      </c>
      <c r="DF12">
        <v>919</v>
      </c>
      <c r="DG12">
        <v>919</v>
      </c>
      <c r="DH12">
        <v>918</v>
      </c>
      <c r="DI12">
        <f>VLOOKUP(A12,Sheet2!$A$1:$J$266,10,0)</f>
        <v>918</v>
      </c>
      <c r="DJ12" s="12">
        <v>918</v>
      </c>
      <c r="DK12" s="12">
        <v>918</v>
      </c>
      <c r="DL12" s="12">
        <v>918</v>
      </c>
      <c r="DM12" s="12">
        <v>918</v>
      </c>
      <c r="DN12" s="12">
        <v>919</v>
      </c>
      <c r="DO12">
        <v>917</v>
      </c>
      <c r="DP12">
        <v>915</v>
      </c>
      <c r="DQ12">
        <v>913</v>
      </c>
      <c r="DR12">
        <v>911</v>
      </c>
      <c r="DS12">
        <v>911</v>
      </c>
    </row>
    <row r="13" spans="1:123">
      <c r="A13" s="1" t="s">
        <v>40</v>
      </c>
      <c r="B13">
        <v>615</v>
      </c>
      <c r="C13">
        <v>613</v>
      </c>
      <c r="D13">
        <v>613</v>
      </c>
      <c r="E13">
        <v>612</v>
      </c>
      <c r="F13">
        <v>613</v>
      </c>
      <c r="G13">
        <v>612</v>
      </c>
      <c r="H13">
        <v>609</v>
      </c>
      <c r="I13">
        <v>609</v>
      </c>
      <c r="J13">
        <v>608</v>
      </c>
      <c r="K13">
        <v>611</v>
      </c>
      <c r="L13">
        <v>610</v>
      </c>
      <c r="M13">
        <v>606</v>
      </c>
      <c r="N13">
        <v>605</v>
      </c>
      <c r="O13">
        <v>609</v>
      </c>
      <c r="P13">
        <v>607</v>
      </c>
      <c r="Q13">
        <v>608</v>
      </c>
      <c r="R13">
        <v>612</v>
      </c>
      <c r="S13">
        <v>638</v>
      </c>
      <c r="T13">
        <v>649</v>
      </c>
      <c r="U13">
        <v>673</v>
      </c>
      <c r="V13">
        <v>717</v>
      </c>
      <c r="W13">
        <v>725</v>
      </c>
      <c r="X13">
        <v>762</v>
      </c>
      <c r="Y13">
        <v>776</v>
      </c>
      <c r="Z13">
        <v>788</v>
      </c>
      <c r="AA13">
        <v>823</v>
      </c>
      <c r="AB13">
        <v>827</v>
      </c>
      <c r="AC13">
        <v>836</v>
      </c>
      <c r="AD13">
        <v>854</v>
      </c>
      <c r="AE13">
        <v>905</v>
      </c>
      <c r="AF13">
        <v>907</v>
      </c>
      <c r="AG13">
        <v>910</v>
      </c>
      <c r="AH13">
        <v>1009</v>
      </c>
      <c r="AI13">
        <v>1027</v>
      </c>
      <c r="AJ13">
        <v>996</v>
      </c>
      <c r="AK13">
        <v>1002</v>
      </c>
      <c r="AL13">
        <v>1001</v>
      </c>
      <c r="AM13">
        <v>1005</v>
      </c>
      <c r="AN13">
        <v>1005</v>
      </c>
      <c r="AO13">
        <v>1005</v>
      </c>
      <c r="AP13">
        <v>1000</v>
      </c>
      <c r="AQ13">
        <v>996</v>
      </c>
      <c r="AR13">
        <v>996</v>
      </c>
      <c r="AS13">
        <v>998</v>
      </c>
      <c r="AT13">
        <v>998</v>
      </c>
      <c r="AU13">
        <v>998</v>
      </c>
      <c r="AV13">
        <v>998</v>
      </c>
      <c r="AW13">
        <v>989</v>
      </c>
      <c r="AX13">
        <v>989</v>
      </c>
      <c r="AY13">
        <v>987</v>
      </c>
      <c r="AZ13">
        <v>987</v>
      </c>
      <c r="BA13">
        <v>987</v>
      </c>
      <c r="BB13">
        <v>976</v>
      </c>
      <c r="BC13">
        <v>976</v>
      </c>
      <c r="BD13">
        <v>978</v>
      </c>
      <c r="BE13">
        <v>978</v>
      </c>
      <c r="BF13">
        <v>968</v>
      </c>
      <c r="BG13">
        <v>968</v>
      </c>
      <c r="BH13">
        <v>962</v>
      </c>
      <c r="BI13">
        <v>961</v>
      </c>
      <c r="BJ13">
        <v>958</v>
      </c>
      <c r="BK13">
        <v>955</v>
      </c>
      <c r="BL13">
        <v>951</v>
      </c>
      <c r="BM13">
        <v>949</v>
      </c>
      <c r="BN13">
        <v>945</v>
      </c>
      <c r="BO13">
        <v>944</v>
      </c>
      <c r="BP13">
        <v>943</v>
      </c>
      <c r="BQ13">
        <v>940</v>
      </c>
      <c r="BR13">
        <v>938</v>
      </c>
      <c r="BS13">
        <v>938</v>
      </c>
      <c r="BT13">
        <v>934</v>
      </c>
      <c r="BU13">
        <v>933</v>
      </c>
      <c r="BV13">
        <v>931</v>
      </c>
      <c r="BW13">
        <v>924</v>
      </c>
      <c r="BX13">
        <v>921</v>
      </c>
      <c r="BY13">
        <v>921</v>
      </c>
      <c r="BZ13">
        <v>920</v>
      </c>
      <c r="CA13">
        <v>919</v>
      </c>
      <c r="CB13">
        <v>919</v>
      </c>
      <c r="CC13">
        <v>918</v>
      </c>
      <c r="CD13">
        <v>916</v>
      </c>
      <c r="CE13">
        <v>910</v>
      </c>
      <c r="CF13">
        <v>910</v>
      </c>
      <c r="CG13">
        <v>907</v>
      </c>
      <c r="CH13">
        <v>906</v>
      </c>
      <c r="CI13">
        <v>906</v>
      </c>
      <c r="CJ13">
        <v>904</v>
      </c>
      <c r="CK13">
        <v>904</v>
      </c>
      <c r="CL13">
        <v>903</v>
      </c>
      <c r="CM13">
        <v>903</v>
      </c>
      <c r="CN13">
        <v>900</v>
      </c>
      <c r="CO13">
        <v>900</v>
      </c>
      <c r="CP13">
        <v>897</v>
      </c>
      <c r="CQ13">
        <v>896</v>
      </c>
      <c r="CR13">
        <v>896</v>
      </c>
      <c r="CS13">
        <v>894</v>
      </c>
      <c r="CT13">
        <v>894</v>
      </c>
      <c r="CU13">
        <v>893</v>
      </c>
      <c r="CV13">
        <v>893</v>
      </c>
      <c r="CW13">
        <v>892</v>
      </c>
      <c r="CX13">
        <v>891</v>
      </c>
      <c r="CY13">
        <v>891</v>
      </c>
      <c r="CZ13">
        <v>892</v>
      </c>
      <c r="DA13">
        <v>890</v>
      </c>
      <c r="DB13">
        <v>890</v>
      </c>
      <c r="DC13">
        <v>890</v>
      </c>
      <c r="DD13">
        <v>886</v>
      </c>
      <c r="DE13">
        <v>886</v>
      </c>
      <c r="DF13">
        <v>887</v>
      </c>
      <c r="DG13">
        <v>886</v>
      </c>
      <c r="DH13">
        <v>885</v>
      </c>
      <c r="DI13">
        <f>VLOOKUP(A13,Sheet2!$A$1:$J$266,10,0)</f>
        <v>884</v>
      </c>
      <c r="DJ13" s="12">
        <v>884</v>
      </c>
      <c r="DK13" s="12">
        <v>883</v>
      </c>
      <c r="DL13" s="12">
        <v>882</v>
      </c>
      <c r="DM13" s="12">
        <v>882</v>
      </c>
      <c r="DN13" s="12">
        <v>879</v>
      </c>
      <c r="DO13">
        <v>878</v>
      </c>
      <c r="DP13">
        <v>879</v>
      </c>
      <c r="DQ13">
        <v>877</v>
      </c>
      <c r="DR13">
        <v>874</v>
      </c>
      <c r="DS13">
        <v>874</v>
      </c>
    </row>
    <row r="14" spans="1:123">
      <c r="A14" s="1" t="s">
        <v>121</v>
      </c>
      <c r="B14">
        <v>702</v>
      </c>
      <c r="C14">
        <v>700</v>
      </c>
      <c r="D14">
        <v>698</v>
      </c>
      <c r="E14">
        <v>699</v>
      </c>
      <c r="F14">
        <v>696</v>
      </c>
      <c r="G14">
        <v>696</v>
      </c>
      <c r="H14">
        <v>696</v>
      </c>
      <c r="I14">
        <v>697</v>
      </c>
      <c r="J14">
        <v>696</v>
      </c>
      <c r="K14">
        <v>696</v>
      </c>
      <c r="L14">
        <v>696</v>
      </c>
      <c r="M14">
        <v>696</v>
      </c>
      <c r="N14">
        <v>694</v>
      </c>
      <c r="O14">
        <v>695</v>
      </c>
      <c r="P14">
        <v>696</v>
      </c>
      <c r="Q14">
        <v>696</v>
      </c>
      <c r="R14">
        <v>696</v>
      </c>
      <c r="S14">
        <v>694</v>
      </c>
      <c r="T14">
        <v>694</v>
      </c>
      <c r="U14">
        <v>694</v>
      </c>
      <c r="V14">
        <v>694</v>
      </c>
      <c r="W14">
        <v>695</v>
      </c>
      <c r="X14">
        <v>698</v>
      </c>
      <c r="Y14">
        <v>721</v>
      </c>
      <c r="Z14">
        <v>721</v>
      </c>
      <c r="AA14">
        <v>728</v>
      </c>
      <c r="AB14">
        <v>758</v>
      </c>
      <c r="AC14">
        <v>763</v>
      </c>
      <c r="AD14">
        <v>851</v>
      </c>
      <c r="AE14">
        <v>896</v>
      </c>
      <c r="AF14">
        <v>897</v>
      </c>
      <c r="AG14">
        <v>899</v>
      </c>
      <c r="AH14">
        <v>902</v>
      </c>
      <c r="AI14">
        <v>905</v>
      </c>
      <c r="AJ14">
        <v>905</v>
      </c>
      <c r="AK14">
        <v>937</v>
      </c>
      <c r="AL14">
        <v>939</v>
      </c>
      <c r="AM14">
        <v>937</v>
      </c>
      <c r="AN14">
        <v>937</v>
      </c>
      <c r="AO14">
        <v>937</v>
      </c>
      <c r="AP14">
        <v>937</v>
      </c>
      <c r="AQ14">
        <v>936</v>
      </c>
      <c r="AR14">
        <v>936</v>
      </c>
      <c r="AS14">
        <v>935</v>
      </c>
      <c r="AT14">
        <v>936</v>
      </c>
      <c r="AU14">
        <v>936</v>
      </c>
      <c r="AV14">
        <v>936</v>
      </c>
      <c r="AW14">
        <v>934</v>
      </c>
      <c r="AX14">
        <v>934</v>
      </c>
      <c r="AY14">
        <v>933</v>
      </c>
      <c r="AZ14">
        <v>933</v>
      </c>
      <c r="BA14">
        <v>933</v>
      </c>
      <c r="BB14">
        <v>932</v>
      </c>
      <c r="BC14">
        <v>932</v>
      </c>
      <c r="BD14">
        <v>932</v>
      </c>
      <c r="BE14">
        <v>932</v>
      </c>
      <c r="BF14">
        <v>928</v>
      </c>
      <c r="BG14">
        <v>928</v>
      </c>
      <c r="BH14">
        <v>927</v>
      </c>
      <c r="BI14">
        <v>925</v>
      </c>
      <c r="BJ14">
        <v>923</v>
      </c>
      <c r="BK14">
        <v>921</v>
      </c>
      <c r="BL14">
        <v>921</v>
      </c>
      <c r="BM14">
        <v>917</v>
      </c>
      <c r="BN14">
        <v>916</v>
      </c>
      <c r="BO14">
        <v>915</v>
      </c>
      <c r="BP14">
        <v>916</v>
      </c>
      <c r="BQ14">
        <v>914</v>
      </c>
      <c r="BR14">
        <v>913</v>
      </c>
      <c r="BS14">
        <v>913</v>
      </c>
      <c r="BT14">
        <v>912</v>
      </c>
      <c r="BU14">
        <v>911</v>
      </c>
      <c r="BV14">
        <v>908</v>
      </c>
      <c r="BW14">
        <v>908</v>
      </c>
      <c r="BX14">
        <v>907</v>
      </c>
      <c r="BY14">
        <v>907</v>
      </c>
      <c r="BZ14">
        <v>903</v>
      </c>
      <c r="CA14">
        <v>903</v>
      </c>
      <c r="CB14">
        <v>900</v>
      </c>
      <c r="CC14">
        <v>898</v>
      </c>
      <c r="CD14">
        <v>899</v>
      </c>
      <c r="CE14">
        <v>898</v>
      </c>
      <c r="CF14">
        <v>897</v>
      </c>
      <c r="CG14">
        <v>891</v>
      </c>
      <c r="CH14">
        <v>891</v>
      </c>
      <c r="CI14">
        <v>892</v>
      </c>
      <c r="CJ14">
        <v>890</v>
      </c>
      <c r="CK14">
        <v>890</v>
      </c>
      <c r="CL14">
        <v>889</v>
      </c>
      <c r="CM14">
        <v>888</v>
      </c>
      <c r="CN14">
        <v>886</v>
      </c>
      <c r="CO14">
        <v>886</v>
      </c>
      <c r="CP14">
        <v>886</v>
      </c>
      <c r="CQ14">
        <v>886</v>
      </c>
      <c r="CR14">
        <v>886</v>
      </c>
      <c r="CS14">
        <v>884</v>
      </c>
      <c r="CT14">
        <v>883</v>
      </c>
      <c r="CU14">
        <v>883</v>
      </c>
      <c r="CV14">
        <v>882</v>
      </c>
      <c r="CW14">
        <v>882</v>
      </c>
      <c r="CX14">
        <v>881</v>
      </c>
      <c r="CY14">
        <v>878</v>
      </c>
      <c r="CZ14">
        <v>876</v>
      </c>
      <c r="DA14">
        <v>875</v>
      </c>
      <c r="DB14">
        <v>875</v>
      </c>
      <c r="DC14">
        <v>875</v>
      </c>
      <c r="DD14">
        <v>875</v>
      </c>
      <c r="DE14">
        <v>874</v>
      </c>
      <c r="DF14">
        <v>874</v>
      </c>
      <c r="DG14">
        <v>874</v>
      </c>
      <c r="DH14">
        <v>873</v>
      </c>
      <c r="DI14">
        <f>VLOOKUP(A14,Sheet2!$A$1:$J$266,10,0)</f>
        <v>872</v>
      </c>
      <c r="DJ14" s="12">
        <v>872</v>
      </c>
      <c r="DK14" s="12">
        <v>871</v>
      </c>
      <c r="DL14" s="12">
        <v>870</v>
      </c>
      <c r="DM14" s="12">
        <v>870</v>
      </c>
      <c r="DN14" s="12">
        <v>866</v>
      </c>
      <c r="DO14">
        <v>866</v>
      </c>
      <c r="DP14">
        <v>867</v>
      </c>
      <c r="DQ14">
        <v>868</v>
      </c>
      <c r="DR14">
        <v>860</v>
      </c>
      <c r="DS14">
        <v>865</v>
      </c>
    </row>
    <row r="15" spans="1:123">
      <c r="A15" s="1" t="s">
        <v>233</v>
      </c>
      <c r="B15">
        <v>774</v>
      </c>
      <c r="C15">
        <v>772</v>
      </c>
      <c r="D15">
        <v>771</v>
      </c>
      <c r="E15">
        <v>770</v>
      </c>
      <c r="F15">
        <v>769</v>
      </c>
      <c r="G15">
        <v>767</v>
      </c>
      <c r="H15">
        <v>764</v>
      </c>
      <c r="I15">
        <v>764</v>
      </c>
      <c r="J15">
        <v>763</v>
      </c>
      <c r="K15">
        <v>762</v>
      </c>
      <c r="L15">
        <v>762</v>
      </c>
      <c r="M15">
        <v>761</v>
      </c>
      <c r="N15">
        <v>761</v>
      </c>
      <c r="O15">
        <v>762</v>
      </c>
      <c r="P15">
        <v>761</v>
      </c>
      <c r="Q15">
        <v>760</v>
      </c>
      <c r="R15">
        <v>760</v>
      </c>
      <c r="S15">
        <v>761</v>
      </c>
      <c r="T15">
        <v>760</v>
      </c>
      <c r="U15">
        <v>758</v>
      </c>
      <c r="V15">
        <v>764</v>
      </c>
      <c r="W15">
        <v>764</v>
      </c>
      <c r="X15">
        <v>765</v>
      </c>
      <c r="Y15">
        <v>770</v>
      </c>
      <c r="Z15">
        <v>770</v>
      </c>
      <c r="AA15">
        <v>772</v>
      </c>
      <c r="AB15">
        <v>793</v>
      </c>
      <c r="AC15">
        <v>799</v>
      </c>
      <c r="AD15">
        <v>795</v>
      </c>
      <c r="AE15">
        <v>805</v>
      </c>
      <c r="AF15">
        <v>810</v>
      </c>
      <c r="AG15">
        <v>812</v>
      </c>
      <c r="AH15">
        <v>813</v>
      </c>
      <c r="AI15">
        <v>824</v>
      </c>
      <c r="AJ15">
        <v>816</v>
      </c>
      <c r="AK15">
        <v>817</v>
      </c>
      <c r="AL15">
        <v>817</v>
      </c>
      <c r="AM15">
        <v>870</v>
      </c>
      <c r="AN15">
        <v>870</v>
      </c>
      <c r="AO15">
        <v>871</v>
      </c>
      <c r="AP15">
        <v>876</v>
      </c>
      <c r="AQ15">
        <v>880</v>
      </c>
      <c r="AR15">
        <v>880</v>
      </c>
      <c r="AS15">
        <v>899</v>
      </c>
      <c r="AT15">
        <v>899</v>
      </c>
      <c r="AU15">
        <v>899</v>
      </c>
      <c r="AV15">
        <v>899</v>
      </c>
      <c r="AW15">
        <v>902</v>
      </c>
      <c r="AX15">
        <v>900</v>
      </c>
      <c r="AY15">
        <v>900</v>
      </c>
      <c r="AZ15">
        <v>900</v>
      </c>
      <c r="BA15">
        <v>900</v>
      </c>
      <c r="BB15">
        <v>899</v>
      </c>
      <c r="BC15">
        <v>900</v>
      </c>
      <c r="BD15">
        <v>901</v>
      </c>
      <c r="BE15">
        <v>901</v>
      </c>
      <c r="BF15">
        <v>894</v>
      </c>
      <c r="BG15">
        <v>893</v>
      </c>
      <c r="BH15">
        <v>889</v>
      </c>
      <c r="BI15">
        <v>888</v>
      </c>
      <c r="BJ15">
        <v>887</v>
      </c>
      <c r="BK15">
        <v>888</v>
      </c>
      <c r="BL15">
        <v>888</v>
      </c>
      <c r="BM15">
        <v>888</v>
      </c>
      <c r="BN15">
        <v>887</v>
      </c>
      <c r="BO15">
        <v>886</v>
      </c>
      <c r="BP15">
        <v>886</v>
      </c>
      <c r="BQ15">
        <v>885</v>
      </c>
      <c r="BR15">
        <v>885</v>
      </c>
      <c r="BS15">
        <v>885</v>
      </c>
      <c r="BT15">
        <v>884</v>
      </c>
      <c r="BU15">
        <v>883</v>
      </c>
      <c r="BV15">
        <v>883</v>
      </c>
      <c r="BW15">
        <v>881</v>
      </c>
      <c r="BX15">
        <v>882</v>
      </c>
      <c r="BY15">
        <v>882</v>
      </c>
      <c r="BZ15">
        <v>882</v>
      </c>
      <c r="CA15">
        <v>882</v>
      </c>
      <c r="CB15">
        <v>880</v>
      </c>
      <c r="CC15">
        <v>880</v>
      </c>
      <c r="CD15">
        <v>880</v>
      </c>
      <c r="CE15">
        <v>880</v>
      </c>
      <c r="CF15">
        <v>880</v>
      </c>
      <c r="CG15">
        <v>879</v>
      </c>
      <c r="CH15">
        <v>877</v>
      </c>
      <c r="CI15">
        <v>877</v>
      </c>
      <c r="CJ15">
        <v>876</v>
      </c>
      <c r="CK15">
        <v>872</v>
      </c>
      <c r="CL15">
        <v>870</v>
      </c>
      <c r="CM15">
        <v>869</v>
      </c>
      <c r="CN15">
        <v>869</v>
      </c>
      <c r="CO15">
        <v>869</v>
      </c>
      <c r="CP15">
        <v>869</v>
      </c>
      <c r="CQ15">
        <v>869</v>
      </c>
      <c r="CR15">
        <v>869</v>
      </c>
      <c r="CS15">
        <v>868</v>
      </c>
      <c r="CT15">
        <v>868</v>
      </c>
      <c r="CU15">
        <v>868</v>
      </c>
      <c r="CV15">
        <v>868</v>
      </c>
      <c r="CW15">
        <v>867</v>
      </c>
      <c r="CX15">
        <v>866</v>
      </c>
      <c r="CY15">
        <v>866</v>
      </c>
      <c r="CZ15">
        <v>866</v>
      </c>
      <c r="DA15">
        <v>866</v>
      </c>
      <c r="DB15">
        <v>864</v>
      </c>
      <c r="DC15">
        <v>862</v>
      </c>
      <c r="DD15">
        <v>862</v>
      </c>
      <c r="DE15">
        <v>861</v>
      </c>
      <c r="DF15">
        <v>859</v>
      </c>
      <c r="DG15">
        <v>857</v>
      </c>
      <c r="DH15">
        <v>857</v>
      </c>
      <c r="DI15">
        <f>VLOOKUP(A15,Sheet2!$A$1:$J$266,10,0)</f>
        <v>856</v>
      </c>
      <c r="DJ15" s="12">
        <v>856</v>
      </c>
      <c r="DK15" s="12">
        <v>856</v>
      </c>
      <c r="DL15" s="12">
        <v>853</v>
      </c>
      <c r="DM15" s="12">
        <v>853</v>
      </c>
      <c r="DN15" s="12">
        <v>853</v>
      </c>
      <c r="DO15">
        <v>852</v>
      </c>
      <c r="DP15">
        <v>850</v>
      </c>
      <c r="DQ15">
        <v>849</v>
      </c>
      <c r="DR15">
        <v>848</v>
      </c>
      <c r="DS15">
        <v>849</v>
      </c>
    </row>
    <row r="16" spans="1:123">
      <c r="A16" s="1" t="s">
        <v>239</v>
      </c>
      <c r="B16">
        <v>611</v>
      </c>
      <c r="C16">
        <v>610</v>
      </c>
      <c r="D16">
        <v>610</v>
      </c>
      <c r="E16">
        <v>610</v>
      </c>
      <c r="F16">
        <v>610</v>
      </c>
      <c r="G16">
        <v>610</v>
      </c>
      <c r="H16">
        <v>610</v>
      </c>
      <c r="I16">
        <v>611</v>
      </c>
      <c r="J16">
        <v>610</v>
      </c>
      <c r="K16">
        <v>610</v>
      </c>
      <c r="L16">
        <v>611</v>
      </c>
      <c r="M16">
        <v>611</v>
      </c>
      <c r="N16">
        <v>611</v>
      </c>
      <c r="O16">
        <v>610</v>
      </c>
      <c r="P16">
        <v>609</v>
      </c>
      <c r="Q16">
        <v>608</v>
      </c>
      <c r="R16">
        <v>609</v>
      </c>
      <c r="S16">
        <v>611</v>
      </c>
      <c r="T16">
        <v>611</v>
      </c>
      <c r="U16">
        <v>610</v>
      </c>
      <c r="V16">
        <v>613</v>
      </c>
      <c r="W16">
        <v>613</v>
      </c>
      <c r="X16">
        <v>617</v>
      </c>
      <c r="Y16">
        <v>619</v>
      </c>
      <c r="Z16">
        <v>651</v>
      </c>
      <c r="AA16">
        <v>672</v>
      </c>
      <c r="AB16">
        <v>685</v>
      </c>
      <c r="AC16">
        <v>690</v>
      </c>
      <c r="AD16">
        <v>726</v>
      </c>
      <c r="AE16">
        <v>735</v>
      </c>
      <c r="AF16">
        <v>759</v>
      </c>
      <c r="AG16">
        <v>773</v>
      </c>
      <c r="AH16">
        <v>792</v>
      </c>
      <c r="AI16">
        <v>802</v>
      </c>
      <c r="AJ16">
        <v>804</v>
      </c>
      <c r="AK16">
        <v>805</v>
      </c>
      <c r="AL16">
        <v>808</v>
      </c>
      <c r="AM16">
        <v>818</v>
      </c>
      <c r="AN16">
        <v>818</v>
      </c>
      <c r="AO16">
        <v>818</v>
      </c>
      <c r="AP16">
        <v>856</v>
      </c>
      <c r="AQ16">
        <v>858</v>
      </c>
      <c r="AR16">
        <v>858</v>
      </c>
      <c r="AS16">
        <v>874</v>
      </c>
      <c r="AT16">
        <v>874</v>
      </c>
      <c r="AU16">
        <v>874</v>
      </c>
      <c r="AV16">
        <v>874</v>
      </c>
      <c r="AW16">
        <v>875</v>
      </c>
      <c r="AX16">
        <v>874</v>
      </c>
      <c r="AY16">
        <v>874</v>
      </c>
      <c r="AZ16">
        <v>874</v>
      </c>
      <c r="BA16">
        <v>874</v>
      </c>
      <c r="BB16">
        <v>873</v>
      </c>
      <c r="BC16">
        <v>873</v>
      </c>
      <c r="BD16">
        <v>873</v>
      </c>
      <c r="BE16">
        <v>873</v>
      </c>
      <c r="BF16">
        <v>869</v>
      </c>
      <c r="BG16">
        <v>869</v>
      </c>
      <c r="BH16">
        <v>867</v>
      </c>
      <c r="BI16">
        <v>860</v>
      </c>
      <c r="BJ16">
        <v>866</v>
      </c>
      <c r="BK16">
        <v>865</v>
      </c>
      <c r="BL16">
        <v>864</v>
      </c>
      <c r="BM16">
        <v>864</v>
      </c>
      <c r="BN16">
        <v>864</v>
      </c>
      <c r="BO16">
        <v>864</v>
      </c>
      <c r="BP16">
        <v>863</v>
      </c>
      <c r="BQ16">
        <v>863</v>
      </c>
      <c r="BR16">
        <v>863</v>
      </c>
      <c r="BS16">
        <v>863</v>
      </c>
      <c r="BT16">
        <v>860</v>
      </c>
      <c r="BU16">
        <v>861</v>
      </c>
      <c r="BV16">
        <v>859</v>
      </c>
      <c r="BW16">
        <v>860</v>
      </c>
      <c r="BX16">
        <v>861</v>
      </c>
      <c r="BY16">
        <v>862</v>
      </c>
      <c r="BZ16">
        <v>861</v>
      </c>
      <c r="CA16">
        <v>859</v>
      </c>
      <c r="CB16">
        <v>858</v>
      </c>
      <c r="CC16">
        <v>857</v>
      </c>
      <c r="CD16">
        <v>856</v>
      </c>
      <c r="CE16">
        <v>856</v>
      </c>
      <c r="CF16">
        <v>857</v>
      </c>
      <c r="CG16">
        <v>856</v>
      </c>
      <c r="CH16">
        <v>856</v>
      </c>
      <c r="CI16">
        <v>856</v>
      </c>
      <c r="CJ16">
        <v>855</v>
      </c>
      <c r="CK16">
        <v>854</v>
      </c>
      <c r="CL16">
        <v>852</v>
      </c>
      <c r="CM16">
        <v>852</v>
      </c>
      <c r="CN16">
        <v>852</v>
      </c>
      <c r="CO16">
        <v>851</v>
      </c>
      <c r="CP16">
        <v>849</v>
      </c>
      <c r="CQ16">
        <v>848</v>
      </c>
      <c r="CR16">
        <v>848</v>
      </c>
      <c r="CS16">
        <v>848</v>
      </c>
      <c r="CT16">
        <v>847</v>
      </c>
      <c r="CU16">
        <v>836</v>
      </c>
      <c r="CV16">
        <v>846</v>
      </c>
      <c r="CW16">
        <v>845</v>
      </c>
      <c r="CX16">
        <v>845</v>
      </c>
      <c r="CY16">
        <v>844</v>
      </c>
      <c r="CZ16">
        <v>843</v>
      </c>
      <c r="DA16">
        <v>843</v>
      </c>
      <c r="DB16">
        <v>841</v>
      </c>
      <c r="DC16">
        <v>840</v>
      </c>
      <c r="DD16">
        <v>840</v>
      </c>
      <c r="DE16">
        <v>840</v>
      </c>
      <c r="DF16">
        <v>840</v>
      </c>
      <c r="DG16">
        <v>840</v>
      </c>
      <c r="DH16">
        <v>839</v>
      </c>
      <c r="DI16">
        <f>VLOOKUP(A16,Sheet2!$A$1:$J$266,10,0)</f>
        <v>839</v>
      </c>
      <c r="DJ16" s="12">
        <v>839</v>
      </c>
      <c r="DK16" s="12">
        <v>839</v>
      </c>
      <c r="DL16" s="12">
        <v>837</v>
      </c>
      <c r="DM16" s="12">
        <v>837</v>
      </c>
      <c r="DN16" s="12">
        <v>837</v>
      </c>
      <c r="DO16">
        <v>837</v>
      </c>
      <c r="DP16">
        <v>836</v>
      </c>
      <c r="DQ16">
        <v>826</v>
      </c>
      <c r="DR16">
        <v>831</v>
      </c>
      <c r="DS16">
        <v>836</v>
      </c>
    </row>
    <row r="17" spans="1:123">
      <c r="A17" s="1" t="s">
        <v>155</v>
      </c>
      <c r="B17">
        <v>693</v>
      </c>
      <c r="C17">
        <v>692</v>
      </c>
      <c r="D17">
        <v>692</v>
      </c>
      <c r="E17">
        <v>692</v>
      </c>
      <c r="F17">
        <v>690</v>
      </c>
      <c r="G17">
        <v>690</v>
      </c>
      <c r="H17">
        <v>690</v>
      </c>
      <c r="I17">
        <v>688</v>
      </c>
      <c r="J17">
        <v>688</v>
      </c>
      <c r="K17">
        <v>684</v>
      </c>
      <c r="L17">
        <v>684</v>
      </c>
      <c r="M17">
        <v>684</v>
      </c>
      <c r="N17">
        <v>684</v>
      </c>
      <c r="O17">
        <v>684</v>
      </c>
      <c r="P17">
        <v>683</v>
      </c>
      <c r="Q17">
        <v>685</v>
      </c>
      <c r="R17">
        <v>682</v>
      </c>
      <c r="S17">
        <v>678</v>
      </c>
      <c r="T17">
        <v>679</v>
      </c>
      <c r="U17">
        <v>684</v>
      </c>
      <c r="V17">
        <v>684</v>
      </c>
      <c r="W17">
        <v>690</v>
      </c>
      <c r="X17">
        <v>692</v>
      </c>
      <c r="Y17">
        <v>736</v>
      </c>
      <c r="Z17">
        <v>737</v>
      </c>
      <c r="AA17">
        <v>739</v>
      </c>
      <c r="AB17">
        <v>777</v>
      </c>
      <c r="AC17">
        <v>777</v>
      </c>
      <c r="AD17">
        <v>811</v>
      </c>
      <c r="AE17">
        <v>866</v>
      </c>
      <c r="AF17">
        <v>874</v>
      </c>
      <c r="AG17">
        <v>906</v>
      </c>
      <c r="AH17">
        <v>905</v>
      </c>
      <c r="AI17">
        <v>906</v>
      </c>
      <c r="AJ17">
        <v>893</v>
      </c>
      <c r="AK17">
        <v>905</v>
      </c>
      <c r="AL17">
        <v>905</v>
      </c>
      <c r="AM17">
        <v>907</v>
      </c>
      <c r="AN17">
        <v>907</v>
      </c>
      <c r="AO17">
        <v>907</v>
      </c>
      <c r="AP17">
        <v>903</v>
      </c>
      <c r="AQ17">
        <v>902</v>
      </c>
      <c r="AR17">
        <v>902</v>
      </c>
      <c r="AS17">
        <v>900</v>
      </c>
      <c r="AT17">
        <v>900</v>
      </c>
      <c r="AU17">
        <v>900</v>
      </c>
      <c r="AV17">
        <v>900</v>
      </c>
      <c r="AW17">
        <v>883</v>
      </c>
      <c r="AX17">
        <v>883</v>
      </c>
      <c r="AY17">
        <v>883</v>
      </c>
      <c r="AZ17">
        <v>883</v>
      </c>
      <c r="BA17">
        <v>883</v>
      </c>
      <c r="BB17">
        <v>880</v>
      </c>
      <c r="BC17">
        <v>880</v>
      </c>
      <c r="BD17">
        <v>880</v>
      </c>
      <c r="BE17">
        <v>880</v>
      </c>
      <c r="BF17">
        <v>874</v>
      </c>
      <c r="BG17">
        <v>874</v>
      </c>
      <c r="BH17">
        <v>870</v>
      </c>
      <c r="BI17">
        <v>870</v>
      </c>
      <c r="BJ17">
        <v>868</v>
      </c>
      <c r="BK17">
        <v>868</v>
      </c>
      <c r="BL17">
        <v>868</v>
      </c>
      <c r="BM17">
        <v>868</v>
      </c>
      <c r="BN17">
        <v>868</v>
      </c>
      <c r="BO17">
        <v>866</v>
      </c>
      <c r="BP17">
        <v>865</v>
      </c>
      <c r="BQ17">
        <v>865</v>
      </c>
      <c r="BR17">
        <v>862</v>
      </c>
      <c r="BS17">
        <v>862</v>
      </c>
      <c r="BT17">
        <v>863</v>
      </c>
      <c r="BU17">
        <v>863</v>
      </c>
      <c r="BV17">
        <v>862</v>
      </c>
      <c r="BW17">
        <v>862</v>
      </c>
      <c r="BX17">
        <v>859</v>
      </c>
      <c r="BY17">
        <v>859</v>
      </c>
      <c r="BZ17">
        <v>859</v>
      </c>
      <c r="CA17">
        <v>859</v>
      </c>
      <c r="CB17">
        <v>858</v>
      </c>
      <c r="CC17">
        <v>857</v>
      </c>
      <c r="CD17">
        <v>856</v>
      </c>
      <c r="CE17">
        <v>856</v>
      </c>
      <c r="CF17">
        <v>855</v>
      </c>
      <c r="CG17">
        <v>854</v>
      </c>
      <c r="CH17">
        <v>852</v>
      </c>
      <c r="CI17">
        <v>852</v>
      </c>
      <c r="CJ17">
        <v>850</v>
      </c>
      <c r="CK17">
        <v>849</v>
      </c>
      <c r="CL17">
        <v>848</v>
      </c>
      <c r="CM17">
        <v>848</v>
      </c>
      <c r="CN17">
        <v>848</v>
      </c>
      <c r="CO17">
        <v>848</v>
      </c>
      <c r="CP17">
        <v>847</v>
      </c>
      <c r="CQ17">
        <v>846</v>
      </c>
      <c r="CR17">
        <v>846</v>
      </c>
      <c r="CS17">
        <v>845</v>
      </c>
      <c r="CT17">
        <v>845</v>
      </c>
      <c r="CU17">
        <v>844</v>
      </c>
      <c r="CV17">
        <v>842</v>
      </c>
      <c r="CW17">
        <v>844</v>
      </c>
      <c r="CX17">
        <v>844</v>
      </c>
      <c r="CY17">
        <v>843</v>
      </c>
      <c r="CZ17">
        <v>843</v>
      </c>
      <c r="DA17">
        <v>841</v>
      </c>
      <c r="DB17">
        <v>838</v>
      </c>
      <c r="DC17">
        <v>839</v>
      </c>
      <c r="DD17">
        <v>839</v>
      </c>
      <c r="DE17">
        <v>839</v>
      </c>
      <c r="DF17">
        <v>837</v>
      </c>
      <c r="DG17">
        <v>836</v>
      </c>
      <c r="DH17">
        <v>836</v>
      </c>
      <c r="DI17">
        <f>VLOOKUP(A17,Sheet2!$A$1:$J$266,10,0)</f>
        <v>835</v>
      </c>
      <c r="DJ17" s="12">
        <v>835</v>
      </c>
      <c r="DK17" s="12">
        <v>835</v>
      </c>
      <c r="DL17" s="12">
        <v>834</v>
      </c>
      <c r="DM17" s="12">
        <v>834</v>
      </c>
      <c r="DN17" s="12">
        <v>831</v>
      </c>
      <c r="DO17">
        <v>831</v>
      </c>
      <c r="DP17">
        <v>829</v>
      </c>
      <c r="DQ17">
        <v>829</v>
      </c>
      <c r="DR17">
        <v>827</v>
      </c>
      <c r="DS17">
        <v>825</v>
      </c>
    </row>
    <row r="18" spans="1:123">
      <c r="A18" s="1" t="s">
        <v>160</v>
      </c>
      <c r="B18">
        <v>708</v>
      </c>
      <c r="C18">
        <v>706</v>
      </c>
      <c r="D18">
        <v>706</v>
      </c>
      <c r="E18">
        <v>706</v>
      </c>
      <c r="F18">
        <v>706</v>
      </c>
      <c r="G18">
        <v>706</v>
      </c>
      <c r="H18">
        <v>705</v>
      </c>
      <c r="I18">
        <v>706</v>
      </c>
      <c r="J18">
        <v>705</v>
      </c>
      <c r="K18">
        <v>704</v>
      </c>
      <c r="L18">
        <v>704</v>
      </c>
      <c r="M18">
        <v>700</v>
      </c>
      <c r="N18">
        <v>700</v>
      </c>
      <c r="O18">
        <v>700</v>
      </c>
      <c r="P18">
        <v>700</v>
      </c>
      <c r="Q18">
        <v>697</v>
      </c>
      <c r="R18">
        <v>695</v>
      </c>
      <c r="S18">
        <v>696</v>
      </c>
      <c r="T18">
        <v>695</v>
      </c>
      <c r="U18">
        <v>717</v>
      </c>
      <c r="V18">
        <v>717</v>
      </c>
      <c r="W18">
        <v>717</v>
      </c>
      <c r="X18">
        <v>729</v>
      </c>
      <c r="Y18">
        <v>734</v>
      </c>
      <c r="Z18">
        <v>736</v>
      </c>
      <c r="AA18">
        <v>736</v>
      </c>
      <c r="AB18">
        <v>735</v>
      </c>
      <c r="AC18">
        <v>749</v>
      </c>
      <c r="AD18">
        <v>754</v>
      </c>
      <c r="AE18">
        <v>747</v>
      </c>
      <c r="AF18">
        <v>745</v>
      </c>
      <c r="AG18">
        <v>818</v>
      </c>
      <c r="AH18">
        <v>822</v>
      </c>
      <c r="AI18">
        <v>820</v>
      </c>
      <c r="AJ18">
        <v>823</v>
      </c>
      <c r="AK18">
        <v>827</v>
      </c>
      <c r="AL18">
        <v>828</v>
      </c>
      <c r="AM18">
        <v>841</v>
      </c>
      <c r="AN18">
        <v>841</v>
      </c>
      <c r="AO18">
        <v>841</v>
      </c>
      <c r="AP18">
        <v>840</v>
      </c>
      <c r="AQ18">
        <v>840</v>
      </c>
      <c r="AR18">
        <v>840</v>
      </c>
      <c r="AS18">
        <v>838</v>
      </c>
      <c r="AT18">
        <v>838</v>
      </c>
      <c r="AU18">
        <v>838</v>
      </c>
      <c r="AV18">
        <v>838</v>
      </c>
      <c r="AW18">
        <v>836</v>
      </c>
      <c r="AX18">
        <v>837</v>
      </c>
      <c r="AY18">
        <v>832</v>
      </c>
      <c r="AZ18">
        <v>832</v>
      </c>
      <c r="BA18">
        <v>832</v>
      </c>
      <c r="BB18">
        <v>837</v>
      </c>
      <c r="BC18">
        <v>837</v>
      </c>
      <c r="BD18">
        <v>837</v>
      </c>
      <c r="BE18">
        <v>837</v>
      </c>
      <c r="BF18">
        <v>836</v>
      </c>
      <c r="BG18">
        <v>862</v>
      </c>
      <c r="BH18">
        <v>862</v>
      </c>
      <c r="BI18">
        <v>858</v>
      </c>
      <c r="BJ18">
        <v>862</v>
      </c>
      <c r="BK18">
        <v>861</v>
      </c>
      <c r="BL18">
        <v>865</v>
      </c>
      <c r="BM18">
        <v>864</v>
      </c>
      <c r="BN18">
        <v>861</v>
      </c>
      <c r="BO18">
        <v>860</v>
      </c>
      <c r="BP18">
        <v>860</v>
      </c>
      <c r="BQ18">
        <v>859</v>
      </c>
      <c r="BR18">
        <v>859</v>
      </c>
      <c r="BS18">
        <v>859</v>
      </c>
      <c r="BT18">
        <v>856</v>
      </c>
      <c r="BU18">
        <v>856</v>
      </c>
      <c r="BV18">
        <v>855</v>
      </c>
      <c r="BW18">
        <v>855</v>
      </c>
      <c r="BX18">
        <v>851</v>
      </c>
      <c r="BY18">
        <v>851</v>
      </c>
      <c r="BZ18">
        <v>850</v>
      </c>
      <c r="CA18">
        <v>851</v>
      </c>
      <c r="CB18">
        <v>850</v>
      </c>
      <c r="CC18">
        <v>848</v>
      </c>
      <c r="CD18">
        <v>848</v>
      </c>
      <c r="CE18">
        <v>847</v>
      </c>
      <c r="CF18">
        <v>847</v>
      </c>
      <c r="CG18">
        <v>845</v>
      </c>
      <c r="CH18">
        <v>842</v>
      </c>
      <c r="CI18">
        <v>841</v>
      </c>
      <c r="CJ18">
        <v>842</v>
      </c>
      <c r="CK18">
        <v>842</v>
      </c>
      <c r="CL18">
        <v>839</v>
      </c>
      <c r="CM18">
        <v>834</v>
      </c>
      <c r="CN18">
        <v>834</v>
      </c>
      <c r="CO18">
        <v>834</v>
      </c>
      <c r="CP18">
        <v>834</v>
      </c>
      <c r="CQ18">
        <v>833</v>
      </c>
      <c r="CR18">
        <v>833</v>
      </c>
      <c r="CS18">
        <v>833</v>
      </c>
      <c r="CT18">
        <v>833</v>
      </c>
      <c r="CU18">
        <v>833</v>
      </c>
      <c r="CV18">
        <v>832</v>
      </c>
      <c r="CW18">
        <v>831</v>
      </c>
      <c r="CX18">
        <v>830</v>
      </c>
      <c r="CY18">
        <v>830</v>
      </c>
      <c r="CZ18">
        <v>830</v>
      </c>
      <c r="DA18">
        <v>829</v>
      </c>
      <c r="DB18">
        <v>827</v>
      </c>
      <c r="DC18">
        <v>829</v>
      </c>
      <c r="DD18">
        <v>830</v>
      </c>
      <c r="DE18">
        <v>829</v>
      </c>
      <c r="DF18">
        <v>829</v>
      </c>
      <c r="DG18">
        <v>829</v>
      </c>
      <c r="DH18">
        <v>829</v>
      </c>
      <c r="DI18">
        <f>VLOOKUP(A18,Sheet2!$A$1:$J$266,10,0)</f>
        <v>829</v>
      </c>
      <c r="DJ18" s="12">
        <v>829</v>
      </c>
      <c r="DK18" s="12">
        <v>829</v>
      </c>
      <c r="DL18" s="12">
        <v>826</v>
      </c>
      <c r="DM18" s="12">
        <v>826</v>
      </c>
      <c r="DN18" s="12">
        <v>826</v>
      </c>
      <c r="DO18">
        <v>826</v>
      </c>
      <c r="DP18">
        <v>825</v>
      </c>
      <c r="DQ18">
        <v>823</v>
      </c>
      <c r="DR18">
        <v>822</v>
      </c>
      <c r="DS18">
        <v>823</v>
      </c>
    </row>
    <row r="19" spans="1:123">
      <c r="A19" s="1" t="s">
        <v>182</v>
      </c>
      <c r="B19">
        <v>523</v>
      </c>
      <c r="C19">
        <v>522</v>
      </c>
      <c r="D19">
        <v>522</v>
      </c>
      <c r="E19">
        <v>520</v>
      </c>
      <c r="F19">
        <v>520</v>
      </c>
      <c r="G19">
        <v>520</v>
      </c>
      <c r="H19">
        <v>520</v>
      </c>
      <c r="I19">
        <v>518</v>
      </c>
      <c r="J19">
        <v>519</v>
      </c>
      <c r="K19">
        <v>519</v>
      </c>
      <c r="L19">
        <v>517</v>
      </c>
      <c r="M19">
        <v>516</v>
      </c>
      <c r="N19">
        <v>516</v>
      </c>
      <c r="O19">
        <v>518</v>
      </c>
      <c r="P19">
        <v>517</v>
      </c>
      <c r="Q19">
        <v>515</v>
      </c>
      <c r="R19">
        <v>515</v>
      </c>
      <c r="S19">
        <v>514</v>
      </c>
      <c r="T19">
        <v>515</v>
      </c>
      <c r="U19">
        <v>515</v>
      </c>
      <c r="V19">
        <v>543</v>
      </c>
      <c r="W19">
        <v>571</v>
      </c>
      <c r="X19">
        <v>570</v>
      </c>
      <c r="Y19">
        <v>611</v>
      </c>
      <c r="Z19">
        <v>615</v>
      </c>
      <c r="AA19">
        <v>635</v>
      </c>
      <c r="AB19">
        <v>663</v>
      </c>
      <c r="AC19">
        <v>704</v>
      </c>
      <c r="AD19">
        <v>710</v>
      </c>
      <c r="AE19">
        <v>780</v>
      </c>
      <c r="AF19">
        <v>779</v>
      </c>
      <c r="AG19">
        <v>779</v>
      </c>
      <c r="AH19">
        <v>781</v>
      </c>
      <c r="AI19">
        <v>826</v>
      </c>
      <c r="AJ19">
        <v>810</v>
      </c>
      <c r="AK19">
        <v>824</v>
      </c>
      <c r="AL19">
        <v>817</v>
      </c>
      <c r="AM19">
        <v>804</v>
      </c>
      <c r="AN19">
        <v>804</v>
      </c>
      <c r="AO19">
        <v>804</v>
      </c>
      <c r="AP19">
        <v>812</v>
      </c>
      <c r="AQ19">
        <v>817</v>
      </c>
      <c r="AR19">
        <v>817</v>
      </c>
      <c r="AS19">
        <v>820</v>
      </c>
      <c r="AT19">
        <v>820</v>
      </c>
      <c r="AU19">
        <v>820</v>
      </c>
      <c r="AV19">
        <v>820</v>
      </c>
      <c r="AW19">
        <v>821</v>
      </c>
      <c r="AX19">
        <v>816</v>
      </c>
      <c r="AY19">
        <v>801</v>
      </c>
      <c r="AZ19">
        <v>801</v>
      </c>
      <c r="BA19">
        <v>801</v>
      </c>
      <c r="BB19">
        <v>806</v>
      </c>
      <c r="BC19">
        <v>806</v>
      </c>
      <c r="BD19">
        <v>806</v>
      </c>
      <c r="BE19">
        <v>806</v>
      </c>
      <c r="BF19">
        <v>811</v>
      </c>
      <c r="BG19">
        <v>813</v>
      </c>
      <c r="BH19">
        <v>816</v>
      </c>
      <c r="BI19">
        <v>815</v>
      </c>
      <c r="BJ19">
        <v>809</v>
      </c>
      <c r="BK19">
        <v>812</v>
      </c>
      <c r="BL19">
        <v>812</v>
      </c>
      <c r="BM19">
        <v>807</v>
      </c>
      <c r="BN19">
        <v>808</v>
      </c>
      <c r="BO19">
        <v>806</v>
      </c>
      <c r="BP19">
        <v>805</v>
      </c>
      <c r="BQ19">
        <v>805</v>
      </c>
      <c r="BR19">
        <v>807</v>
      </c>
      <c r="BS19">
        <v>807</v>
      </c>
      <c r="BT19">
        <v>810</v>
      </c>
      <c r="BU19">
        <v>809</v>
      </c>
      <c r="BV19">
        <v>809</v>
      </c>
      <c r="BW19">
        <v>810</v>
      </c>
      <c r="BX19">
        <v>810</v>
      </c>
      <c r="BY19">
        <v>811</v>
      </c>
      <c r="BZ19">
        <v>809</v>
      </c>
      <c r="CA19">
        <v>809</v>
      </c>
      <c r="CB19">
        <v>804</v>
      </c>
      <c r="CC19">
        <v>807</v>
      </c>
      <c r="CD19">
        <v>807</v>
      </c>
      <c r="CE19">
        <v>807</v>
      </c>
      <c r="CF19">
        <v>807</v>
      </c>
      <c r="CG19">
        <v>805</v>
      </c>
      <c r="CH19">
        <v>802</v>
      </c>
      <c r="CI19">
        <v>801</v>
      </c>
      <c r="CJ19">
        <v>801</v>
      </c>
      <c r="CK19">
        <v>799</v>
      </c>
      <c r="CL19">
        <v>799</v>
      </c>
      <c r="CM19">
        <v>798</v>
      </c>
      <c r="CN19">
        <v>797</v>
      </c>
      <c r="CO19">
        <v>797</v>
      </c>
      <c r="CP19">
        <v>797</v>
      </c>
      <c r="CQ19">
        <v>798</v>
      </c>
      <c r="CR19">
        <v>798</v>
      </c>
      <c r="CS19">
        <v>799</v>
      </c>
      <c r="CT19">
        <v>799</v>
      </c>
      <c r="CU19">
        <v>799</v>
      </c>
      <c r="CV19">
        <v>799</v>
      </c>
      <c r="CW19">
        <v>797</v>
      </c>
      <c r="CX19">
        <v>799</v>
      </c>
      <c r="CY19">
        <v>798</v>
      </c>
      <c r="CZ19">
        <v>799</v>
      </c>
      <c r="DA19">
        <v>799</v>
      </c>
      <c r="DB19">
        <v>799</v>
      </c>
      <c r="DC19">
        <v>798</v>
      </c>
      <c r="DD19">
        <v>797</v>
      </c>
      <c r="DE19">
        <v>798</v>
      </c>
      <c r="DF19">
        <v>797</v>
      </c>
      <c r="DG19">
        <v>797</v>
      </c>
      <c r="DH19">
        <v>798</v>
      </c>
      <c r="DI19">
        <f>VLOOKUP(A19,Sheet2!$A$1:$J$266,10,0)</f>
        <v>799</v>
      </c>
      <c r="DJ19" s="12">
        <v>799</v>
      </c>
      <c r="DK19" s="12">
        <v>798</v>
      </c>
      <c r="DL19" s="12">
        <v>797</v>
      </c>
      <c r="DM19" s="12">
        <v>797</v>
      </c>
      <c r="DN19" s="12">
        <v>797</v>
      </c>
      <c r="DO19">
        <v>796</v>
      </c>
      <c r="DP19">
        <v>795</v>
      </c>
      <c r="DQ19">
        <v>794</v>
      </c>
      <c r="DR19">
        <v>790</v>
      </c>
      <c r="DS19">
        <v>793</v>
      </c>
    </row>
    <row r="20" spans="1:123">
      <c r="A20" s="1" t="s">
        <v>180</v>
      </c>
      <c r="B20">
        <v>287</v>
      </c>
      <c r="C20">
        <v>286</v>
      </c>
      <c r="D20">
        <v>286</v>
      </c>
      <c r="E20">
        <v>286</v>
      </c>
      <c r="F20">
        <v>286</v>
      </c>
      <c r="G20">
        <v>286</v>
      </c>
      <c r="H20">
        <v>284</v>
      </c>
      <c r="I20">
        <v>284</v>
      </c>
      <c r="J20">
        <v>284</v>
      </c>
      <c r="K20">
        <v>284</v>
      </c>
      <c r="L20">
        <v>283</v>
      </c>
      <c r="M20">
        <v>283</v>
      </c>
      <c r="N20">
        <v>283</v>
      </c>
      <c r="O20">
        <v>282</v>
      </c>
      <c r="P20">
        <v>282</v>
      </c>
      <c r="Q20">
        <v>283</v>
      </c>
      <c r="R20">
        <v>282</v>
      </c>
      <c r="S20">
        <v>282</v>
      </c>
      <c r="T20">
        <v>282</v>
      </c>
      <c r="U20">
        <v>282</v>
      </c>
      <c r="V20">
        <v>282</v>
      </c>
      <c r="W20">
        <v>284</v>
      </c>
      <c r="X20">
        <v>285</v>
      </c>
      <c r="Y20">
        <v>285</v>
      </c>
      <c r="Z20">
        <v>287</v>
      </c>
      <c r="AA20">
        <v>292</v>
      </c>
      <c r="AB20">
        <v>294</v>
      </c>
      <c r="AC20">
        <v>294</v>
      </c>
      <c r="AD20">
        <v>296</v>
      </c>
      <c r="AE20">
        <v>357</v>
      </c>
      <c r="AF20">
        <v>354</v>
      </c>
      <c r="AG20">
        <v>357</v>
      </c>
      <c r="AH20">
        <v>379</v>
      </c>
      <c r="AI20">
        <v>672</v>
      </c>
      <c r="AJ20">
        <v>667</v>
      </c>
      <c r="AK20">
        <v>667</v>
      </c>
      <c r="AL20">
        <v>700</v>
      </c>
      <c r="AM20">
        <v>780</v>
      </c>
      <c r="AN20">
        <v>781</v>
      </c>
      <c r="AO20">
        <v>782</v>
      </c>
      <c r="AP20">
        <v>814</v>
      </c>
      <c r="AQ20">
        <v>835</v>
      </c>
      <c r="AR20">
        <v>835</v>
      </c>
      <c r="AS20">
        <v>837</v>
      </c>
      <c r="AT20">
        <v>837</v>
      </c>
      <c r="AU20">
        <v>837</v>
      </c>
      <c r="AV20">
        <v>837</v>
      </c>
      <c r="AW20">
        <v>829</v>
      </c>
      <c r="AX20">
        <v>830</v>
      </c>
      <c r="AY20">
        <v>829</v>
      </c>
      <c r="AZ20">
        <v>829</v>
      </c>
      <c r="BA20">
        <v>829</v>
      </c>
      <c r="BB20">
        <v>827</v>
      </c>
      <c r="BC20">
        <v>827</v>
      </c>
      <c r="BD20">
        <v>827</v>
      </c>
      <c r="BE20">
        <v>827</v>
      </c>
      <c r="BF20">
        <v>819</v>
      </c>
      <c r="BG20">
        <v>819</v>
      </c>
      <c r="BH20">
        <v>816</v>
      </c>
      <c r="BI20">
        <v>815</v>
      </c>
      <c r="BJ20">
        <v>815</v>
      </c>
      <c r="BK20">
        <v>815</v>
      </c>
      <c r="BL20">
        <v>816</v>
      </c>
      <c r="BM20">
        <v>817</v>
      </c>
      <c r="BN20">
        <v>816</v>
      </c>
      <c r="BO20">
        <v>816</v>
      </c>
      <c r="BP20">
        <v>817</v>
      </c>
      <c r="BQ20">
        <v>817</v>
      </c>
      <c r="BR20">
        <v>817</v>
      </c>
      <c r="BS20">
        <v>817</v>
      </c>
      <c r="BT20">
        <v>817</v>
      </c>
      <c r="BU20">
        <v>816</v>
      </c>
      <c r="BV20">
        <v>816</v>
      </c>
      <c r="BW20">
        <v>814</v>
      </c>
      <c r="BX20">
        <v>812</v>
      </c>
      <c r="BY20">
        <v>812</v>
      </c>
      <c r="BZ20">
        <v>812</v>
      </c>
      <c r="CA20">
        <v>812</v>
      </c>
      <c r="CB20">
        <v>811</v>
      </c>
      <c r="CC20">
        <v>811</v>
      </c>
      <c r="CD20">
        <v>809</v>
      </c>
      <c r="CE20">
        <v>808</v>
      </c>
      <c r="CF20">
        <v>808</v>
      </c>
      <c r="CG20">
        <v>806</v>
      </c>
      <c r="CH20">
        <v>805</v>
      </c>
      <c r="CI20">
        <v>805</v>
      </c>
      <c r="CJ20">
        <v>806</v>
      </c>
      <c r="CK20">
        <v>806</v>
      </c>
      <c r="CL20">
        <v>806</v>
      </c>
      <c r="CM20">
        <v>806</v>
      </c>
      <c r="CN20">
        <v>806</v>
      </c>
      <c r="CO20">
        <v>806</v>
      </c>
      <c r="CP20">
        <v>806</v>
      </c>
      <c r="CQ20">
        <v>807</v>
      </c>
      <c r="CR20">
        <v>807</v>
      </c>
      <c r="CS20">
        <v>804</v>
      </c>
      <c r="CT20">
        <v>804</v>
      </c>
      <c r="CU20">
        <v>804</v>
      </c>
      <c r="CV20">
        <v>804</v>
      </c>
      <c r="CW20">
        <v>804</v>
      </c>
      <c r="CX20">
        <v>802</v>
      </c>
      <c r="CY20">
        <v>802</v>
      </c>
      <c r="CZ20">
        <v>803</v>
      </c>
      <c r="DA20">
        <v>801</v>
      </c>
      <c r="DB20">
        <v>799</v>
      </c>
      <c r="DC20">
        <v>798</v>
      </c>
      <c r="DD20">
        <v>797</v>
      </c>
      <c r="DE20">
        <v>797</v>
      </c>
      <c r="DF20">
        <v>796</v>
      </c>
      <c r="DG20">
        <v>795</v>
      </c>
      <c r="DH20">
        <v>795</v>
      </c>
      <c r="DI20">
        <f>VLOOKUP(A20,Sheet2!$A$1:$J$266,10,0)</f>
        <v>795</v>
      </c>
      <c r="DJ20" s="12">
        <v>795</v>
      </c>
      <c r="DK20" s="12">
        <v>795</v>
      </c>
      <c r="DL20" s="12">
        <v>795</v>
      </c>
      <c r="DM20" s="12">
        <v>795</v>
      </c>
      <c r="DN20" s="12">
        <v>795</v>
      </c>
      <c r="DO20">
        <v>795</v>
      </c>
      <c r="DP20">
        <v>795</v>
      </c>
      <c r="DQ20">
        <v>794</v>
      </c>
      <c r="DR20">
        <v>792</v>
      </c>
      <c r="DS20">
        <v>792</v>
      </c>
    </row>
    <row r="21" spans="1:123">
      <c r="A21" s="1" t="s">
        <v>199</v>
      </c>
      <c r="B21">
        <v>646</v>
      </c>
      <c r="C21">
        <v>645</v>
      </c>
      <c r="D21">
        <v>644</v>
      </c>
      <c r="E21">
        <v>642</v>
      </c>
      <c r="F21">
        <v>642</v>
      </c>
      <c r="G21">
        <v>642</v>
      </c>
      <c r="H21">
        <v>642</v>
      </c>
      <c r="I21">
        <v>642</v>
      </c>
      <c r="J21">
        <v>642</v>
      </c>
      <c r="K21">
        <v>641</v>
      </c>
      <c r="L21">
        <v>642</v>
      </c>
      <c r="M21">
        <v>643</v>
      </c>
      <c r="N21">
        <v>643</v>
      </c>
      <c r="O21">
        <v>643</v>
      </c>
      <c r="P21">
        <v>643</v>
      </c>
      <c r="Q21">
        <v>643</v>
      </c>
      <c r="R21">
        <v>643</v>
      </c>
      <c r="S21">
        <v>644</v>
      </c>
      <c r="T21">
        <v>645</v>
      </c>
      <c r="U21">
        <v>647</v>
      </c>
      <c r="V21">
        <v>650</v>
      </c>
      <c r="W21">
        <v>652</v>
      </c>
      <c r="X21">
        <v>658</v>
      </c>
      <c r="Y21">
        <v>660</v>
      </c>
      <c r="Z21">
        <v>660</v>
      </c>
      <c r="AA21">
        <v>661</v>
      </c>
      <c r="AB21">
        <v>663</v>
      </c>
      <c r="AC21">
        <v>666</v>
      </c>
      <c r="AD21">
        <v>666</v>
      </c>
      <c r="AE21">
        <v>670</v>
      </c>
      <c r="AF21">
        <v>694</v>
      </c>
      <c r="AG21">
        <v>694</v>
      </c>
      <c r="AH21">
        <v>697</v>
      </c>
      <c r="AI21">
        <v>698</v>
      </c>
      <c r="AJ21">
        <v>706</v>
      </c>
      <c r="AK21">
        <v>719</v>
      </c>
      <c r="AL21">
        <v>736</v>
      </c>
      <c r="AM21">
        <v>759</v>
      </c>
      <c r="AN21">
        <v>761</v>
      </c>
      <c r="AO21">
        <v>765</v>
      </c>
      <c r="AP21">
        <v>795</v>
      </c>
      <c r="AQ21">
        <v>797</v>
      </c>
      <c r="AR21">
        <v>797</v>
      </c>
      <c r="AS21">
        <v>797</v>
      </c>
      <c r="AT21">
        <v>797</v>
      </c>
      <c r="AU21">
        <v>797</v>
      </c>
      <c r="AV21">
        <v>797</v>
      </c>
      <c r="AW21">
        <v>806</v>
      </c>
      <c r="AX21">
        <v>805</v>
      </c>
      <c r="AY21">
        <v>805</v>
      </c>
      <c r="AZ21">
        <v>805</v>
      </c>
      <c r="BA21">
        <v>805</v>
      </c>
      <c r="BB21">
        <v>804</v>
      </c>
      <c r="BC21">
        <v>804</v>
      </c>
      <c r="BD21">
        <v>804</v>
      </c>
      <c r="BE21">
        <v>804</v>
      </c>
      <c r="BF21">
        <v>808</v>
      </c>
      <c r="BG21">
        <v>808</v>
      </c>
      <c r="BH21">
        <v>808</v>
      </c>
      <c r="BI21">
        <v>808</v>
      </c>
      <c r="BJ21">
        <v>808</v>
      </c>
      <c r="BK21">
        <v>808</v>
      </c>
      <c r="BL21">
        <v>808</v>
      </c>
      <c r="BM21">
        <v>807</v>
      </c>
      <c r="BN21">
        <v>806</v>
      </c>
      <c r="BO21">
        <v>806</v>
      </c>
      <c r="BP21">
        <v>806</v>
      </c>
      <c r="BQ21">
        <v>805</v>
      </c>
      <c r="BR21">
        <v>805</v>
      </c>
      <c r="BS21">
        <v>805</v>
      </c>
      <c r="BT21">
        <v>805</v>
      </c>
      <c r="BU21">
        <v>805</v>
      </c>
      <c r="BV21">
        <v>805</v>
      </c>
      <c r="BW21">
        <v>804</v>
      </c>
      <c r="BX21">
        <v>804</v>
      </c>
      <c r="BY21">
        <v>803</v>
      </c>
      <c r="BZ21">
        <v>803</v>
      </c>
      <c r="CA21">
        <v>803</v>
      </c>
      <c r="CB21">
        <v>803</v>
      </c>
      <c r="CC21">
        <v>802</v>
      </c>
      <c r="CD21">
        <v>800</v>
      </c>
      <c r="CE21">
        <v>800</v>
      </c>
      <c r="CF21">
        <v>800</v>
      </c>
      <c r="CG21">
        <v>800</v>
      </c>
      <c r="CH21">
        <v>802</v>
      </c>
      <c r="CI21">
        <v>801</v>
      </c>
      <c r="CJ21">
        <v>801</v>
      </c>
      <c r="CK21">
        <v>802</v>
      </c>
      <c r="CL21">
        <v>802</v>
      </c>
      <c r="CM21">
        <v>802</v>
      </c>
      <c r="CN21">
        <v>802</v>
      </c>
      <c r="CO21">
        <v>802</v>
      </c>
      <c r="CP21">
        <v>800</v>
      </c>
      <c r="CQ21">
        <v>800</v>
      </c>
      <c r="CR21">
        <v>800</v>
      </c>
      <c r="CS21">
        <v>800</v>
      </c>
      <c r="CT21">
        <v>800</v>
      </c>
      <c r="CU21">
        <v>796</v>
      </c>
      <c r="CV21">
        <v>799</v>
      </c>
      <c r="CW21">
        <v>799</v>
      </c>
      <c r="CX21">
        <v>799</v>
      </c>
      <c r="CY21">
        <v>799</v>
      </c>
      <c r="CZ21">
        <v>799</v>
      </c>
      <c r="DA21">
        <v>798</v>
      </c>
      <c r="DB21">
        <v>797</v>
      </c>
      <c r="DC21">
        <v>797</v>
      </c>
      <c r="DD21">
        <v>797</v>
      </c>
      <c r="DE21">
        <v>797</v>
      </c>
      <c r="DF21">
        <v>797</v>
      </c>
      <c r="DG21">
        <v>795</v>
      </c>
      <c r="DH21">
        <v>795</v>
      </c>
      <c r="DI21">
        <f>VLOOKUP(A21,Sheet2!$A$1:$J$266,10,0)</f>
        <v>795</v>
      </c>
      <c r="DJ21" s="12">
        <v>795</v>
      </c>
      <c r="DK21" s="12">
        <v>794</v>
      </c>
      <c r="DL21" s="12">
        <v>793</v>
      </c>
      <c r="DM21" s="12">
        <v>793</v>
      </c>
      <c r="DN21" s="12">
        <v>792</v>
      </c>
      <c r="DO21">
        <v>791</v>
      </c>
      <c r="DP21">
        <v>782</v>
      </c>
      <c r="DQ21">
        <v>782</v>
      </c>
      <c r="DR21">
        <v>784</v>
      </c>
      <c r="DS21">
        <v>789</v>
      </c>
    </row>
    <row r="22" spans="1:123">
      <c r="A22" s="1" t="s">
        <v>33</v>
      </c>
      <c r="B22">
        <v>440</v>
      </c>
      <c r="C22">
        <v>439</v>
      </c>
      <c r="D22">
        <v>439</v>
      </c>
      <c r="E22">
        <v>438</v>
      </c>
      <c r="F22">
        <v>438</v>
      </c>
      <c r="G22">
        <v>439</v>
      </c>
      <c r="H22">
        <v>440</v>
      </c>
      <c r="I22">
        <v>440</v>
      </c>
      <c r="J22">
        <v>440</v>
      </c>
      <c r="K22">
        <v>441</v>
      </c>
      <c r="L22">
        <v>441</v>
      </c>
      <c r="M22">
        <v>441</v>
      </c>
      <c r="N22">
        <v>441</v>
      </c>
      <c r="O22">
        <v>441</v>
      </c>
      <c r="P22">
        <v>446</v>
      </c>
      <c r="Q22">
        <v>464</v>
      </c>
      <c r="R22">
        <v>465</v>
      </c>
      <c r="S22">
        <v>474</v>
      </c>
      <c r="T22">
        <v>545</v>
      </c>
      <c r="U22">
        <v>582</v>
      </c>
      <c r="V22">
        <v>637</v>
      </c>
      <c r="W22">
        <v>655</v>
      </c>
      <c r="X22">
        <v>668</v>
      </c>
      <c r="Y22">
        <v>692</v>
      </c>
      <c r="Z22">
        <v>692</v>
      </c>
      <c r="AA22">
        <v>693</v>
      </c>
      <c r="AB22">
        <v>696</v>
      </c>
      <c r="AC22">
        <v>721</v>
      </c>
      <c r="AD22">
        <v>799</v>
      </c>
      <c r="AE22">
        <v>827</v>
      </c>
      <c r="AF22">
        <v>824</v>
      </c>
      <c r="AG22">
        <v>827</v>
      </c>
      <c r="AH22">
        <v>842</v>
      </c>
      <c r="AI22">
        <v>857</v>
      </c>
      <c r="AJ22">
        <v>849</v>
      </c>
      <c r="AK22">
        <v>846</v>
      </c>
      <c r="AL22">
        <v>846</v>
      </c>
      <c r="AM22">
        <v>850</v>
      </c>
      <c r="AN22">
        <v>850</v>
      </c>
      <c r="AO22">
        <v>851</v>
      </c>
      <c r="AP22">
        <v>853</v>
      </c>
      <c r="AQ22">
        <v>853</v>
      </c>
      <c r="AR22">
        <v>853</v>
      </c>
      <c r="AS22">
        <v>856</v>
      </c>
      <c r="AT22">
        <v>856</v>
      </c>
      <c r="AU22">
        <v>856</v>
      </c>
      <c r="AV22">
        <v>856</v>
      </c>
      <c r="AW22">
        <v>850</v>
      </c>
      <c r="AX22">
        <v>849</v>
      </c>
      <c r="AY22">
        <v>846</v>
      </c>
      <c r="AZ22">
        <v>846</v>
      </c>
      <c r="BA22">
        <v>846</v>
      </c>
      <c r="BB22">
        <v>840</v>
      </c>
      <c r="BC22">
        <v>840</v>
      </c>
      <c r="BD22">
        <v>840</v>
      </c>
      <c r="BE22">
        <v>840</v>
      </c>
      <c r="BF22">
        <v>834</v>
      </c>
      <c r="BG22">
        <v>833</v>
      </c>
      <c r="BH22">
        <v>831</v>
      </c>
      <c r="BI22">
        <v>830</v>
      </c>
      <c r="BJ22">
        <v>828</v>
      </c>
      <c r="BK22">
        <v>825</v>
      </c>
      <c r="BL22">
        <v>823</v>
      </c>
      <c r="BM22">
        <v>823</v>
      </c>
      <c r="BN22">
        <v>824</v>
      </c>
      <c r="BO22">
        <v>822</v>
      </c>
      <c r="BP22">
        <v>821</v>
      </c>
      <c r="BQ22">
        <v>821</v>
      </c>
      <c r="BR22">
        <v>820</v>
      </c>
      <c r="BS22">
        <v>820</v>
      </c>
      <c r="BT22">
        <v>821</v>
      </c>
      <c r="BU22">
        <v>820</v>
      </c>
      <c r="BV22">
        <v>817</v>
      </c>
      <c r="BW22">
        <v>816</v>
      </c>
      <c r="BX22">
        <v>815</v>
      </c>
      <c r="BY22">
        <v>815</v>
      </c>
      <c r="BZ22">
        <v>815</v>
      </c>
      <c r="CA22">
        <v>812</v>
      </c>
      <c r="CB22">
        <v>811</v>
      </c>
      <c r="CC22">
        <v>811</v>
      </c>
      <c r="CD22">
        <v>812</v>
      </c>
      <c r="CE22">
        <v>812</v>
      </c>
      <c r="CF22">
        <v>812</v>
      </c>
      <c r="CG22">
        <v>809</v>
      </c>
      <c r="CH22">
        <v>813</v>
      </c>
      <c r="CI22">
        <v>813</v>
      </c>
      <c r="CJ22">
        <v>813</v>
      </c>
      <c r="CK22">
        <v>812</v>
      </c>
      <c r="CL22">
        <v>809</v>
      </c>
      <c r="CM22">
        <v>809</v>
      </c>
      <c r="CN22">
        <v>808</v>
      </c>
      <c r="CO22">
        <v>806</v>
      </c>
      <c r="CP22">
        <v>806</v>
      </c>
      <c r="CQ22">
        <v>804</v>
      </c>
      <c r="CR22">
        <v>804</v>
      </c>
      <c r="CS22">
        <v>807</v>
      </c>
      <c r="CT22">
        <v>805</v>
      </c>
      <c r="CU22">
        <v>804</v>
      </c>
      <c r="CV22">
        <v>804</v>
      </c>
      <c r="CW22">
        <v>804</v>
      </c>
      <c r="CX22">
        <v>804</v>
      </c>
      <c r="CY22">
        <v>804</v>
      </c>
      <c r="CZ22">
        <v>804</v>
      </c>
      <c r="DA22">
        <v>801</v>
      </c>
      <c r="DB22">
        <v>802</v>
      </c>
      <c r="DC22">
        <v>800</v>
      </c>
      <c r="DD22">
        <v>796</v>
      </c>
      <c r="DE22">
        <v>794</v>
      </c>
      <c r="DF22">
        <v>793</v>
      </c>
      <c r="DG22">
        <v>791</v>
      </c>
      <c r="DH22">
        <v>790</v>
      </c>
      <c r="DI22">
        <f>VLOOKUP(A22,Sheet2!$A$1:$J$266,10,0)</f>
        <v>788</v>
      </c>
      <c r="DJ22" s="12">
        <v>788</v>
      </c>
      <c r="DK22" s="12">
        <v>787</v>
      </c>
      <c r="DL22" s="12">
        <v>786</v>
      </c>
      <c r="DM22" s="12">
        <v>786</v>
      </c>
      <c r="DN22" s="12">
        <v>783</v>
      </c>
      <c r="DO22">
        <v>782</v>
      </c>
      <c r="DP22">
        <v>781</v>
      </c>
      <c r="DQ22">
        <v>780</v>
      </c>
      <c r="DR22">
        <v>780</v>
      </c>
      <c r="DS22">
        <v>780</v>
      </c>
    </row>
    <row r="23" spans="1:123">
      <c r="A23" s="1" t="s">
        <v>99</v>
      </c>
      <c r="B23">
        <v>666</v>
      </c>
      <c r="C23">
        <v>664</v>
      </c>
      <c r="D23">
        <v>664</v>
      </c>
      <c r="E23">
        <v>662</v>
      </c>
      <c r="F23">
        <v>662</v>
      </c>
      <c r="G23">
        <v>661</v>
      </c>
      <c r="H23">
        <v>661</v>
      </c>
      <c r="I23">
        <v>661</v>
      </c>
      <c r="J23">
        <v>661</v>
      </c>
      <c r="K23">
        <v>661</v>
      </c>
      <c r="L23">
        <v>660</v>
      </c>
      <c r="M23">
        <v>659</v>
      </c>
      <c r="N23">
        <v>658</v>
      </c>
      <c r="O23">
        <v>658</v>
      </c>
      <c r="P23">
        <v>658</v>
      </c>
      <c r="Q23">
        <v>657</v>
      </c>
      <c r="R23">
        <v>655</v>
      </c>
      <c r="S23">
        <v>652</v>
      </c>
      <c r="T23">
        <v>648</v>
      </c>
      <c r="U23">
        <v>649</v>
      </c>
      <c r="V23">
        <v>650</v>
      </c>
      <c r="W23">
        <v>659</v>
      </c>
      <c r="X23">
        <v>699</v>
      </c>
      <c r="Y23">
        <v>700</v>
      </c>
      <c r="Z23">
        <v>738</v>
      </c>
      <c r="AA23">
        <v>759</v>
      </c>
      <c r="AB23">
        <v>782</v>
      </c>
      <c r="AC23">
        <v>814</v>
      </c>
      <c r="AD23">
        <v>849</v>
      </c>
      <c r="AE23">
        <v>875</v>
      </c>
      <c r="AF23">
        <v>871</v>
      </c>
      <c r="AG23">
        <v>875</v>
      </c>
      <c r="AH23">
        <v>888</v>
      </c>
      <c r="AI23">
        <v>891</v>
      </c>
      <c r="AJ23">
        <v>879</v>
      </c>
      <c r="AK23">
        <v>879</v>
      </c>
      <c r="AL23">
        <v>877</v>
      </c>
      <c r="AM23">
        <v>878</v>
      </c>
      <c r="AN23">
        <v>879</v>
      </c>
      <c r="AO23">
        <v>879</v>
      </c>
      <c r="AP23">
        <v>881</v>
      </c>
      <c r="AQ23">
        <v>881</v>
      </c>
      <c r="AR23">
        <v>881</v>
      </c>
      <c r="AS23">
        <v>880</v>
      </c>
      <c r="AT23">
        <v>880</v>
      </c>
      <c r="AU23">
        <v>880</v>
      </c>
      <c r="AV23">
        <v>881</v>
      </c>
      <c r="AW23">
        <v>873</v>
      </c>
      <c r="AX23">
        <v>871</v>
      </c>
      <c r="AY23">
        <v>866</v>
      </c>
      <c r="AZ23">
        <v>866</v>
      </c>
      <c r="BA23">
        <v>866</v>
      </c>
      <c r="BB23">
        <v>855</v>
      </c>
      <c r="BC23">
        <v>855</v>
      </c>
      <c r="BD23">
        <v>855</v>
      </c>
      <c r="BE23">
        <v>855</v>
      </c>
      <c r="BF23">
        <v>846</v>
      </c>
      <c r="BG23">
        <v>844</v>
      </c>
      <c r="BH23">
        <v>838</v>
      </c>
      <c r="BI23">
        <v>837</v>
      </c>
      <c r="BJ23">
        <v>836</v>
      </c>
      <c r="BK23">
        <v>834</v>
      </c>
      <c r="BL23">
        <v>834</v>
      </c>
      <c r="BM23">
        <v>830</v>
      </c>
      <c r="BN23">
        <v>830</v>
      </c>
      <c r="BO23">
        <v>827</v>
      </c>
      <c r="BP23">
        <v>825</v>
      </c>
      <c r="BQ23">
        <v>824</v>
      </c>
      <c r="BR23">
        <v>821</v>
      </c>
      <c r="BS23">
        <v>821</v>
      </c>
      <c r="BT23">
        <v>822</v>
      </c>
      <c r="BU23">
        <v>821</v>
      </c>
      <c r="BV23">
        <v>819</v>
      </c>
      <c r="BW23">
        <v>816</v>
      </c>
      <c r="BX23">
        <v>817</v>
      </c>
      <c r="BY23">
        <v>817</v>
      </c>
      <c r="BZ23">
        <v>817</v>
      </c>
      <c r="CA23">
        <v>816</v>
      </c>
      <c r="CB23">
        <v>818</v>
      </c>
      <c r="CC23">
        <v>814</v>
      </c>
      <c r="CD23">
        <v>814</v>
      </c>
      <c r="CE23">
        <v>813</v>
      </c>
      <c r="CF23">
        <v>811</v>
      </c>
      <c r="CG23">
        <v>806</v>
      </c>
      <c r="CH23">
        <v>806</v>
      </c>
      <c r="CI23">
        <v>807</v>
      </c>
      <c r="CJ23">
        <v>807</v>
      </c>
      <c r="CK23">
        <v>806</v>
      </c>
      <c r="CL23">
        <v>805</v>
      </c>
      <c r="CM23">
        <v>804</v>
      </c>
      <c r="CN23">
        <v>803</v>
      </c>
      <c r="CO23">
        <v>802</v>
      </c>
      <c r="CP23">
        <v>802</v>
      </c>
      <c r="CQ23">
        <v>800</v>
      </c>
      <c r="CR23">
        <v>800</v>
      </c>
      <c r="CS23">
        <v>797</v>
      </c>
      <c r="CT23">
        <v>798</v>
      </c>
      <c r="CU23">
        <v>798</v>
      </c>
      <c r="CV23">
        <v>798</v>
      </c>
      <c r="CW23">
        <v>797</v>
      </c>
      <c r="CX23">
        <v>797</v>
      </c>
      <c r="CY23">
        <v>796</v>
      </c>
      <c r="CZ23">
        <v>794</v>
      </c>
      <c r="DA23">
        <v>793</v>
      </c>
      <c r="DB23">
        <v>791</v>
      </c>
      <c r="DC23">
        <v>790</v>
      </c>
      <c r="DD23">
        <v>789</v>
      </c>
      <c r="DE23">
        <v>789</v>
      </c>
      <c r="DF23">
        <v>788</v>
      </c>
      <c r="DG23">
        <v>786</v>
      </c>
      <c r="DH23">
        <v>786</v>
      </c>
      <c r="DI23">
        <f>VLOOKUP(A23,Sheet2!$A$1:$J$266,10,0)</f>
        <v>786</v>
      </c>
      <c r="DJ23" s="12">
        <v>786</v>
      </c>
      <c r="DK23" s="12">
        <v>784</v>
      </c>
      <c r="DL23" s="12">
        <v>782</v>
      </c>
      <c r="DM23" s="12">
        <v>782</v>
      </c>
      <c r="DN23" s="12">
        <v>783</v>
      </c>
      <c r="DO23">
        <v>782</v>
      </c>
      <c r="DP23">
        <v>782</v>
      </c>
      <c r="DQ23">
        <v>782</v>
      </c>
      <c r="DR23">
        <v>780</v>
      </c>
      <c r="DS23">
        <v>779</v>
      </c>
    </row>
    <row r="24" spans="1:123">
      <c r="A24" s="1" t="s">
        <v>181</v>
      </c>
      <c r="B24">
        <v>306</v>
      </c>
      <c r="C24">
        <v>305</v>
      </c>
      <c r="D24">
        <v>304</v>
      </c>
      <c r="E24">
        <v>304</v>
      </c>
      <c r="F24">
        <v>304</v>
      </c>
      <c r="G24">
        <v>304</v>
      </c>
      <c r="H24">
        <v>300</v>
      </c>
      <c r="I24">
        <v>300</v>
      </c>
      <c r="J24">
        <v>300</v>
      </c>
      <c r="K24">
        <v>300</v>
      </c>
      <c r="L24">
        <v>299</v>
      </c>
      <c r="M24">
        <v>299</v>
      </c>
      <c r="N24">
        <v>299</v>
      </c>
      <c r="O24">
        <v>299</v>
      </c>
      <c r="P24">
        <v>299</v>
      </c>
      <c r="Q24">
        <v>298</v>
      </c>
      <c r="R24">
        <v>298</v>
      </c>
      <c r="S24">
        <v>298</v>
      </c>
      <c r="T24">
        <v>300</v>
      </c>
      <c r="U24">
        <v>299</v>
      </c>
      <c r="V24">
        <v>312</v>
      </c>
      <c r="W24">
        <v>311</v>
      </c>
      <c r="X24">
        <v>310</v>
      </c>
      <c r="Y24">
        <v>310</v>
      </c>
      <c r="Z24">
        <v>313</v>
      </c>
      <c r="AA24">
        <v>320</v>
      </c>
      <c r="AB24">
        <v>368</v>
      </c>
      <c r="AC24">
        <v>427</v>
      </c>
      <c r="AD24">
        <v>432</v>
      </c>
      <c r="AE24">
        <v>505</v>
      </c>
      <c r="AF24">
        <v>507</v>
      </c>
      <c r="AG24">
        <v>509</v>
      </c>
      <c r="AH24">
        <v>510</v>
      </c>
      <c r="AI24">
        <v>515</v>
      </c>
      <c r="AJ24">
        <v>512</v>
      </c>
      <c r="AK24">
        <v>525</v>
      </c>
      <c r="AL24">
        <v>583</v>
      </c>
      <c r="AM24">
        <v>640</v>
      </c>
      <c r="AN24">
        <v>640</v>
      </c>
      <c r="AO24">
        <v>641</v>
      </c>
      <c r="AP24">
        <v>754</v>
      </c>
      <c r="AQ24">
        <v>812</v>
      </c>
      <c r="AR24">
        <v>812</v>
      </c>
      <c r="AS24">
        <v>839</v>
      </c>
      <c r="AT24">
        <v>839</v>
      </c>
      <c r="AU24">
        <v>840</v>
      </c>
      <c r="AV24">
        <v>840</v>
      </c>
      <c r="AW24">
        <v>851</v>
      </c>
      <c r="AX24">
        <v>850</v>
      </c>
      <c r="AY24">
        <v>850</v>
      </c>
      <c r="AZ24">
        <v>850</v>
      </c>
      <c r="BA24">
        <v>850</v>
      </c>
      <c r="BB24">
        <v>845</v>
      </c>
      <c r="BC24">
        <v>845</v>
      </c>
      <c r="BD24">
        <v>845</v>
      </c>
      <c r="BE24">
        <v>845</v>
      </c>
      <c r="BF24">
        <v>839</v>
      </c>
      <c r="BG24">
        <v>838</v>
      </c>
      <c r="BH24">
        <v>839</v>
      </c>
      <c r="BI24">
        <v>835</v>
      </c>
      <c r="BJ24">
        <v>834</v>
      </c>
      <c r="BK24">
        <v>834</v>
      </c>
      <c r="BL24">
        <v>834</v>
      </c>
      <c r="BM24">
        <v>832</v>
      </c>
      <c r="BN24">
        <v>832</v>
      </c>
      <c r="BO24">
        <v>830</v>
      </c>
      <c r="BP24">
        <v>826</v>
      </c>
      <c r="BQ24">
        <v>825</v>
      </c>
      <c r="BR24">
        <v>823</v>
      </c>
      <c r="BS24">
        <v>823</v>
      </c>
      <c r="BT24">
        <v>820</v>
      </c>
      <c r="BU24">
        <v>819</v>
      </c>
      <c r="BV24">
        <v>819</v>
      </c>
      <c r="BW24">
        <v>818</v>
      </c>
      <c r="BX24">
        <v>814</v>
      </c>
      <c r="BY24">
        <v>814</v>
      </c>
      <c r="BZ24">
        <v>812</v>
      </c>
      <c r="CA24">
        <v>811</v>
      </c>
      <c r="CB24">
        <v>810</v>
      </c>
      <c r="CC24">
        <v>807</v>
      </c>
      <c r="CD24">
        <v>809</v>
      </c>
      <c r="CE24">
        <v>807</v>
      </c>
      <c r="CF24">
        <v>807</v>
      </c>
      <c r="CG24">
        <v>806</v>
      </c>
      <c r="CH24">
        <v>806</v>
      </c>
      <c r="CI24">
        <v>806</v>
      </c>
      <c r="CJ24">
        <v>805</v>
      </c>
      <c r="CK24">
        <v>805</v>
      </c>
      <c r="CL24">
        <v>805</v>
      </c>
      <c r="CM24">
        <v>804</v>
      </c>
      <c r="CN24">
        <v>804</v>
      </c>
      <c r="CO24">
        <v>799</v>
      </c>
      <c r="CP24">
        <v>798</v>
      </c>
      <c r="CQ24">
        <v>797</v>
      </c>
      <c r="CR24">
        <v>797</v>
      </c>
      <c r="CS24">
        <v>794</v>
      </c>
      <c r="CT24">
        <v>792</v>
      </c>
      <c r="CU24">
        <v>792</v>
      </c>
      <c r="CV24">
        <v>792</v>
      </c>
      <c r="CW24">
        <v>790</v>
      </c>
      <c r="CX24">
        <v>788</v>
      </c>
      <c r="CY24">
        <v>786</v>
      </c>
      <c r="CZ24">
        <v>786</v>
      </c>
      <c r="DA24">
        <v>786</v>
      </c>
      <c r="DB24">
        <v>782</v>
      </c>
      <c r="DC24">
        <v>782</v>
      </c>
      <c r="DD24">
        <v>779</v>
      </c>
      <c r="DE24">
        <v>779</v>
      </c>
      <c r="DF24">
        <v>779</v>
      </c>
      <c r="DG24">
        <v>779</v>
      </c>
      <c r="DH24">
        <v>779</v>
      </c>
      <c r="DI24">
        <f>VLOOKUP(A24,Sheet2!$A$1:$J$266,10,0)</f>
        <v>774</v>
      </c>
      <c r="DJ24" s="12">
        <v>774</v>
      </c>
      <c r="DK24" s="12">
        <v>774</v>
      </c>
      <c r="DL24" s="12">
        <v>773</v>
      </c>
      <c r="DM24" s="12">
        <v>773</v>
      </c>
      <c r="DN24" s="12">
        <v>772</v>
      </c>
      <c r="DO24">
        <v>768</v>
      </c>
      <c r="DP24">
        <v>768</v>
      </c>
      <c r="DQ24">
        <v>768</v>
      </c>
      <c r="DR24">
        <v>768</v>
      </c>
      <c r="DS24">
        <v>767</v>
      </c>
    </row>
    <row r="25" spans="1:123">
      <c r="A25" s="1" t="s">
        <v>198</v>
      </c>
      <c r="B25">
        <v>543</v>
      </c>
      <c r="C25">
        <v>541</v>
      </c>
      <c r="D25">
        <v>550</v>
      </c>
      <c r="E25">
        <v>567</v>
      </c>
      <c r="F25">
        <v>569</v>
      </c>
      <c r="G25">
        <v>567</v>
      </c>
      <c r="H25">
        <v>568</v>
      </c>
      <c r="I25">
        <v>568</v>
      </c>
      <c r="J25">
        <v>593</v>
      </c>
      <c r="K25">
        <v>596</v>
      </c>
      <c r="L25">
        <v>596</v>
      </c>
      <c r="M25">
        <v>596</v>
      </c>
      <c r="N25">
        <v>596</v>
      </c>
      <c r="O25">
        <v>597</v>
      </c>
      <c r="P25">
        <v>601</v>
      </c>
      <c r="Q25">
        <v>601</v>
      </c>
      <c r="R25">
        <v>601</v>
      </c>
      <c r="S25">
        <v>604</v>
      </c>
      <c r="T25">
        <v>605</v>
      </c>
      <c r="U25">
        <v>609</v>
      </c>
      <c r="V25">
        <v>609</v>
      </c>
      <c r="W25">
        <v>613</v>
      </c>
      <c r="X25">
        <v>614</v>
      </c>
      <c r="Y25">
        <v>617</v>
      </c>
      <c r="Z25">
        <v>617</v>
      </c>
      <c r="AA25">
        <v>617</v>
      </c>
      <c r="AB25">
        <v>617</v>
      </c>
      <c r="AC25">
        <v>619</v>
      </c>
      <c r="AD25">
        <v>626</v>
      </c>
      <c r="AE25">
        <v>676</v>
      </c>
      <c r="AF25">
        <v>714</v>
      </c>
      <c r="AG25">
        <v>714</v>
      </c>
      <c r="AH25">
        <v>714</v>
      </c>
      <c r="AI25">
        <v>722</v>
      </c>
      <c r="AJ25">
        <v>794</v>
      </c>
      <c r="AK25">
        <v>797</v>
      </c>
      <c r="AL25">
        <v>797</v>
      </c>
      <c r="AM25">
        <v>811</v>
      </c>
      <c r="AN25">
        <v>811</v>
      </c>
      <c r="AO25">
        <v>811</v>
      </c>
      <c r="AP25">
        <v>815</v>
      </c>
      <c r="AQ25">
        <v>815</v>
      </c>
      <c r="AR25">
        <v>815</v>
      </c>
      <c r="AS25">
        <v>814</v>
      </c>
      <c r="AT25">
        <v>814</v>
      </c>
      <c r="AU25">
        <v>814</v>
      </c>
      <c r="AV25">
        <v>814</v>
      </c>
      <c r="AW25">
        <v>812</v>
      </c>
      <c r="AX25">
        <v>810</v>
      </c>
      <c r="AY25">
        <v>809</v>
      </c>
      <c r="AZ25">
        <v>809</v>
      </c>
      <c r="BA25">
        <v>809</v>
      </c>
      <c r="BB25">
        <v>807</v>
      </c>
      <c r="BC25">
        <v>807</v>
      </c>
      <c r="BD25">
        <v>807</v>
      </c>
      <c r="BE25">
        <v>807</v>
      </c>
      <c r="BF25">
        <v>803</v>
      </c>
      <c r="BG25">
        <v>803</v>
      </c>
      <c r="BH25">
        <v>803</v>
      </c>
      <c r="BI25">
        <v>801</v>
      </c>
      <c r="BJ25">
        <v>800</v>
      </c>
      <c r="BK25">
        <v>798</v>
      </c>
      <c r="BL25">
        <v>797</v>
      </c>
      <c r="BM25">
        <v>795</v>
      </c>
      <c r="BN25">
        <v>795</v>
      </c>
      <c r="BO25">
        <v>794</v>
      </c>
      <c r="BP25">
        <v>791</v>
      </c>
      <c r="BQ25">
        <v>791</v>
      </c>
      <c r="BR25">
        <v>791</v>
      </c>
      <c r="BS25">
        <v>791</v>
      </c>
      <c r="BT25">
        <v>787</v>
      </c>
      <c r="BU25">
        <v>787</v>
      </c>
      <c r="BV25">
        <v>787</v>
      </c>
      <c r="BW25">
        <v>787</v>
      </c>
      <c r="BX25">
        <v>788</v>
      </c>
      <c r="BY25">
        <v>788</v>
      </c>
      <c r="BZ25">
        <v>787</v>
      </c>
      <c r="CA25">
        <v>786</v>
      </c>
      <c r="CB25">
        <v>786</v>
      </c>
      <c r="CC25">
        <v>777</v>
      </c>
      <c r="CD25">
        <v>785</v>
      </c>
      <c r="CE25">
        <v>785</v>
      </c>
      <c r="CF25">
        <v>786</v>
      </c>
      <c r="CG25">
        <v>786</v>
      </c>
      <c r="CH25">
        <v>787</v>
      </c>
      <c r="CI25">
        <v>785</v>
      </c>
      <c r="CJ25">
        <v>782</v>
      </c>
      <c r="CK25">
        <v>782</v>
      </c>
      <c r="CL25">
        <v>781</v>
      </c>
      <c r="CM25">
        <v>781</v>
      </c>
      <c r="CN25">
        <v>781</v>
      </c>
      <c r="CO25">
        <v>780</v>
      </c>
      <c r="CP25">
        <v>779</v>
      </c>
      <c r="CQ25">
        <v>778</v>
      </c>
      <c r="CR25">
        <v>778</v>
      </c>
      <c r="CS25">
        <v>779</v>
      </c>
      <c r="CT25">
        <v>779</v>
      </c>
      <c r="CU25">
        <v>779</v>
      </c>
      <c r="CV25">
        <v>779</v>
      </c>
      <c r="CW25">
        <v>779</v>
      </c>
      <c r="CX25">
        <v>778</v>
      </c>
      <c r="CY25">
        <v>776</v>
      </c>
      <c r="CZ25">
        <v>775</v>
      </c>
      <c r="DA25">
        <v>774</v>
      </c>
      <c r="DB25">
        <v>773</v>
      </c>
      <c r="DC25">
        <v>772</v>
      </c>
      <c r="DD25">
        <v>769</v>
      </c>
      <c r="DE25">
        <v>769</v>
      </c>
      <c r="DF25">
        <v>768</v>
      </c>
      <c r="DG25">
        <v>767</v>
      </c>
      <c r="DH25">
        <v>766</v>
      </c>
      <c r="DI25">
        <f>VLOOKUP(A25,Sheet2!$A$1:$J$266,10,0)</f>
        <v>765</v>
      </c>
      <c r="DJ25" s="12">
        <v>765</v>
      </c>
      <c r="DK25" s="12">
        <v>765</v>
      </c>
      <c r="DL25" s="12">
        <v>764</v>
      </c>
      <c r="DM25" s="12">
        <v>764</v>
      </c>
      <c r="DN25" s="12">
        <v>763</v>
      </c>
      <c r="DO25">
        <v>761</v>
      </c>
      <c r="DP25">
        <v>782</v>
      </c>
      <c r="DQ25">
        <v>754</v>
      </c>
      <c r="DR25">
        <v>759</v>
      </c>
      <c r="DS25">
        <v>761</v>
      </c>
    </row>
    <row r="26" spans="1:123">
      <c r="A26" s="1" t="s">
        <v>150</v>
      </c>
      <c r="B26">
        <v>667</v>
      </c>
      <c r="C26">
        <v>666</v>
      </c>
      <c r="D26">
        <v>666</v>
      </c>
      <c r="E26">
        <v>666</v>
      </c>
      <c r="F26">
        <v>663</v>
      </c>
      <c r="G26">
        <v>663</v>
      </c>
      <c r="H26">
        <v>665</v>
      </c>
      <c r="I26">
        <v>664</v>
      </c>
      <c r="J26">
        <v>664</v>
      </c>
      <c r="K26">
        <v>664</v>
      </c>
      <c r="L26">
        <v>664</v>
      </c>
      <c r="M26">
        <v>663</v>
      </c>
      <c r="N26">
        <v>663</v>
      </c>
      <c r="O26">
        <v>663</v>
      </c>
      <c r="P26">
        <v>662</v>
      </c>
      <c r="Q26">
        <v>660</v>
      </c>
      <c r="R26">
        <v>658</v>
      </c>
      <c r="S26">
        <v>686</v>
      </c>
      <c r="T26">
        <v>689</v>
      </c>
      <c r="U26">
        <v>688</v>
      </c>
      <c r="V26">
        <v>768</v>
      </c>
      <c r="W26">
        <v>775</v>
      </c>
      <c r="X26">
        <v>779</v>
      </c>
      <c r="Y26">
        <v>780</v>
      </c>
      <c r="Z26">
        <v>783</v>
      </c>
      <c r="AA26">
        <v>790</v>
      </c>
      <c r="AB26">
        <v>799</v>
      </c>
      <c r="AC26">
        <v>800</v>
      </c>
      <c r="AD26">
        <v>798</v>
      </c>
      <c r="AE26">
        <v>808</v>
      </c>
      <c r="AF26">
        <v>804</v>
      </c>
      <c r="AG26">
        <v>804</v>
      </c>
      <c r="AH26">
        <v>817</v>
      </c>
      <c r="AI26">
        <v>822</v>
      </c>
      <c r="AJ26">
        <v>811</v>
      </c>
      <c r="AK26">
        <v>811</v>
      </c>
      <c r="AL26">
        <v>816</v>
      </c>
      <c r="AM26">
        <v>820</v>
      </c>
      <c r="AN26">
        <v>820</v>
      </c>
      <c r="AO26">
        <v>823</v>
      </c>
      <c r="AP26">
        <v>826</v>
      </c>
      <c r="AQ26">
        <v>824</v>
      </c>
      <c r="AR26">
        <v>825</v>
      </c>
      <c r="AS26">
        <v>828</v>
      </c>
      <c r="AT26">
        <v>828</v>
      </c>
      <c r="AU26">
        <v>829</v>
      </c>
      <c r="AV26">
        <v>829</v>
      </c>
      <c r="AW26">
        <v>816</v>
      </c>
      <c r="AX26">
        <v>815</v>
      </c>
      <c r="AY26">
        <v>815</v>
      </c>
      <c r="AZ26">
        <v>815</v>
      </c>
      <c r="BA26">
        <v>815</v>
      </c>
      <c r="BB26">
        <v>808</v>
      </c>
      <c r="BC26">
        <v>808</v>
      </c>
      <c r="BD26">
        <v>808</v>
      </c>
      <c r="BE26">
        <v>809</v>
      </c>
      <c r="BF26">
        <v>801</v>
      </c>
      <c r="BG26">
        <v>801</v>
      </c>
      <c r="BH26">
        <v>798</v>
      </c>
      <c r="BI26">
        <v>797</v>
      </c>
      <c r="BJ26">
        <v>797</v>
      </c>
      <c r="BK26">
        <v>797</v>
      </c>
      <c r="BL26">
        <v>798</v>
      </c>
      <c r="BM26">
        <v>796</v>
      </c>
      <c r="BN26">
        <v>795</v>
      </c>
      <c r="BO26">
        <v>794</v>
      </c>
      <c r="BP26">
        <v>792</v>
      </c>
      <c r="BQ26">
        <v>793</v>
      </c>
      <c r="BR26">
        <v>792</v>
      </c>
      <c r="BS26">
        <v>792</v>
      </c>
      <c r="BT26">
        <v>790</v>
      </c>
      <c r="BU26">
        <v>788</v>
      </c>
      <c r="BV26">
        <v>788</v>
      </c>
      <c r="BW26">
        <v>786</v>
      </c>
      <c r="BX26">
        <v>786</v>
      </c>
      <c r="BY26">
        <v>786</v>
      </c>
      <c r="BZ26">
        <v>785</v>
      </c>
      <c r="CA26">
        <v>786</v>
      </c>
      <c r="CB26">
        <v>785</v>
      </c>
      <c r="CC26">
        <v>781</v>
      </c>
      <c r="CD26">
        <v>779</v>
      </c>
      <c r="CE26">
        <v>778</v>
      </c>
      <c r="CF26">
        <v>779</v>
      </c>
      <c r="CG26">
        <v>775</v>
      </c>
      <c r="CH26">
        <v>772</v>
      </c>
      <c r="CI26">
        <v>771</v>
      </c>
      <c r="CJ26">
        <v>771</v>
      </c>
      <c r="CK26">
        <v>771</v>
      </c>
      <c r="CL26">
        <v>771</v>
      </c>
      <c r="CM26">
        <v>770</v>
      </c>
      <c r="CN26">
        <v>772</v>
      </c>
      <c r="CO26">
        <v>771</v>
      </c>
      <c r="CP26">
        <v>772</v>
      </c>
      <c r="CQ26">
        <v>771</v>
      </c>
      <c r="CR26">
        <v>771</v>
      </c>
      <c r="CS26">
        <v>772</v>
      </c>
      <c r="CT26">
        <v>772</v>
      </c>
      <c r="CU26">
        <v>772</v>
      </c>
      <c r="CV26">
        <v>771</v>
      </c>
      <c r="CW26">
        <v>769</v>
      </c>
      <c r="CX26">
        <v>769</v>
      </c>
      <c r="CY26">
        <v>767</v>
      </c>
      <c r="CZ26">
        <v>766</v>
      </c>
      <c r="DA26">
        <v>764</v>
      </c>
      <c r="DB26">
        <v>762</v>
      </c>
      <c r="DC26">
        <v>763</v>
      </c>
      <c r="DD26">
        <v>763</v>
      </c>
      <c r="DE26">
        <v>763</v>
      </c>
      <c r="DF26">
        <v>760</v>
      </c>
      <c r="DG26">
        <v>756</v>
      </c>
      <c r="DH26">
        <v>757</v>
      </c>
      <c r="DI26">
        <f>VLOOKUP(A26,Sheet2!$A$1:$J$266,10,0)</f>
        <v>758</v>
      </c>
      <c r="DJ26" s="12">
        <v>758</v>
      </c>
      <c r="DK26" s="12">
        <v>758</v>
      </c>
      <c r="DL26" s="12">
        <v>757</v>
      </c>
      <c r="DM26" s="12">
        <v>757</v>
      </c>
      <c r="DN26" s="12">
        <v>757</v>
      </c>
      <c r="DO26">
        <v>756</v>
      </c>
      <c r="DP26">
        <v>756</v>
      </c>
      <c r="DQ26">
        <v>755</v>
      </c>
      <c r="DR26">
        <v>753</v>
      </c>
      <c r="DS26">
        <v>753</v>
      </c>
    </row>
    <row r="27" spans="1:123">
      <c r="A27" s="1" t="s">
        <v>91</v>
      </c>
      <c r="B27">
        <v>832</v>
      </c>
      <c r="C27">
        <v>830</v>
      </c>
      <c r="D27">
        <v>831</v>
      </c>
      <c r="E27">
        <v>831</v>
      </c>
      <c r="F27">
        <v>831</v>
      </c>
      <c r="G27">
        <v>830</v>
      </c>
      <c r="H27">
        <v>829</v>
      </c>
      <c r="I27">
        <v>829</v>
      </c>
      <c r="J27">
        <v>829</v>
      </c>
      <c r="K27">
        <v>828</v>
      </c>
      <c r="L27">
        <v>825</v>
      </c>
      <c r="M27">
        <v>825</v>
      </c>
      <c r="N27">
        <v>824</v>
      </c>
      <c r="O27">
        <v>825</v>
      </c>
      <c r="P27">
        <v>825</v>
      </c>
      <c r="Q27">
        <v>820</v>
      </c>
      <c r="R27">
        <v>820</v>
      </c>
      <c r="S27">
        <v>818</v>
      </c>
      <c r="T27">
        <v>818</v>
      </c>
      <c r="U27">
        <v>819</v>
      </c>
      <c r="V27">
        <v>819</v>
      </c>
      <c r="W27">
        <v>819</v>
      </c>
      <c r="X27">
        <v>818</v>
      </c>
      <c r="Y27">
        <v>818</v>
      </c>
      <c r="Z27">
        <v>822</v>
      </c>
      <c r="AA27">
        <v>825</v>
      </c>
      <c r="AB27">
        <v>825</v>
      </c>
      <c r="AC27">
        <v>825</v>
      </c>
      <c r="AD27">
        <v>821</v>
      </c>
      <c r="AE27">
        <v>819</v>
      </c>
      <c r="AF27">
        <v>824</v>
      </c>
      <c r="AG27">
        <v>825</v>
      </c>
      <c r="AH27">
        <v>805</v>
      </c>
      <c r="AI27">
        <v>805</v>
      </c>
      <c r="AJ27">
        <v>798</v>
      </c>
      <c r="AK27">
        <v>800</v>
      </c>
      <c r="AL27">
        <v>803</v>
      </c>
      <c r="AM27">
        <v>802</v>
      </c>
      <c r="AN27">
        <v>802</v>
      </c>
      <c r="AO27">
        <v>805</v>
      </c>
      <c r="AP27">
        <v>801</v>
      </c>
      <c r="AQ27">
        <v>800</v>
      </c>
      <c r="AR27">
        <v>800</v>
      </c>
      <c r="AS27">
        <v>799</v>
      </c>
      <c r="AT27">
        <v>799</v>
      </c>
      <c r="AU27">
        <v>799</v>
      </c>
      <c r="AV27">
        <v>799</v>
      </c>
      <c r="AW27">
        <v>793</v>
      </c>
      <c r="AX27">
        <v>792</v>
      </c>
      <c r="AY27">
        <v>790</v>
      </c>
      <c r="AZ27">
        <v>790</v>
      </c>
      <c r="BA27">
        <v>790</v>
      </c>
      <c r="BB27">
        <v>786</v>
      </c>
      <c r="BC27">
        <v>786</v>
      </c>
      <c r="BD27">
        <v>786</v>
      </c>
      <c r="BE27">
        <v>785</v>
      </c>
      <c r="BF27">
        <v>785</v>
      </c>
      <c r="BG27">
        <v>783</v>
      </c>
      <c r="BH27">
        <v>783</v>
      </c>
      <c r="BI27">
        <v>780</v>
      </c>
      <c r="BJ27">
        <v>777</v>
      </c>
      <c r="BK27">
        <v>777</v>
      </c>
      <c r="BL27">
        <v>778</v>
      </c>
      <c r="BM27">
        <v>777</v>
      </c>
      <c r="BN27">
        <v>777</v>
      </c>
      <c r="BO27">
        <v>777</v>
      </c>
      <c r="BP27">
        <v>777</v>
      </c>
      <c r="BQ27">
        <v>779</v>
      </c>
      <c r="BR27">
        <v>777</v>
      </c>
      <c r="BS27">
        <v>777</v>
      </c>
      <c r="BT27">
        <v>776</v>
      </c>
      <c r="BU27">
        <v>776</v>
      </c>
      <c r="BV27">
        <v>775</v>
      </c>
      <c r="BW27">
        <v>774</v>
      </c>
      <c r="BX27">
        <v>773</v>
      </c>
      <c r="BY27">
        <v>773</v>
      </c>
      <c r="BZ27">
        <v>773</v>
      </c>
      <c r="CA27">
        <v>772</v>
      </c>
      <c r="CB27">
        <v>769</v>
      </c>
      <c r="CC27">
        <v>767</v>
      </c>
      <c r="CD27">
        <v>768</v>
      </c>
      <c r="CE27">
        <v>768</v>
      </c>
      <c r="CF27">
        <v>767</v>
      </c>
      <c r="CG27">
        <v>767</v>
      </c>
      <c r="CH27">
        <v>766</v>
      </c>
      <c r="CI27">
        <v>765</v>
      </c>
      <c r="CJ27">
        <v>765</v>
      </c>
      <c r="CK27">
        <v>764</v>
      </c>
      <c r="CL27">
        <v>763</v>
      </c>
      <c r="CM27">
        <v>763</v>
      </c>
      <c r="CN27">
        <v>763</v>
      </c>
      <c r="CO27">
        <v>763</v>
      </c>
      <c r="CP27">
        <v>762</v>
      </c>
      <c r="CQ27">
        <v>762</v>
      </c>
      <c r="CR27">
        <v>762</v>
      </c>
      <c r="CS27">
        <v>763</v>
      </c>
      <c r="CT27">
        <v>763</v>
      </c>
      <c r="CU27">
        <v>763</v>
      </c>
      <c r="CV27">
        <v>762</v>
      </c>
      <c r="CW27">
        <v>761</v>
      </c>
      <c r="CX27">
        <v>760</v>
      </c>
      <c r="CY27">
        <v>760</v>
      </c>
      <c r="CZ27">
        <v>759</v>
      </c>
      <c r="DA27">
        <v>758</v>
      </c>
      <c r="DB27">
        <v>756</v>
      </c>
      <c r="DC27">
        <v>756</v>
      </c>
      <c r="DD27">
        <v>756</v>
      </c>
      <c r="DE27">
        <v>756</v>
      </c>
      <c r="DF27">
        <v>755</v>
      </c>
      <c r="DG27">
        <v>756</v>
      </c>
      <c r="DH27">
        <v>756</v>
      </c>
      <c r="DI27">
        <f>VLOOKUP(A27,Sheet2!$A$1:$J$266,10,0)</f>
        <v>756</v>
      </c>
      <c r="DJ27" s="12">
        <v>756</v>
      </c>
      <c r="DK27" s="12">
        <v>755</v>
      </c>
      <c r="DL27" s="12">
        <v>753</v>
      </c>
      <c r="DM27" s="12">
        <v>753</v>
      </c>
      <c r="DN27" s="12">
        <v>751</v>
      </c>
      <c r="DO27">
        <v>751</v>
      </c>
      <c r="DP27">
        <v>754</v>
      </c>
      <c r="DQ27">
        <v>754</v>
      </c>
      <c r="DR27">
        <v>754</v>
      </c>
      <c r="DS27">
        <v>754</v>
      </c>
    </row>
    <row r="28" spans="1:123">
      <c r="A28" s="1" t="s">
        <v>158</v>
      </c>
      <c r="B28">
        <v>698</v>
      </c>
      <c r="C28">
        <v>696</v>
      </c>
      <c r="D28">
        <v>696</v>
      </c>
      <c r="E28">
        <v>696</v>
      </c>
      <c r="F28">
        <v>695</v>
      </c>
      <c r="G28">
        <v>695</v>
      </c>
      <c r="H28">
        <v>694</v>
      </c>
      <c r="I28">
        <v>692</v>
      </c>
      <c r="J28">
        <v>692</v>
      </c>
      <c r="K28">
        <v>694</v>
      </c>
      <c r="L28">
        <v>693</v>
      </c>
      <c r="M28">
        <v>693</v>
      </c>
      <c r="N28">
        <v>693</v>
      </c>
      <c r="O28">
        <v>694</v>
      </c>
      <c r="P28">
        <v>695</v>
      </c>
      <c r="Q28">
        <v>694</v>
      </c>
      <c r="R28">
        <v>695</v>
      </c>
      <c r="S28">
        <v>697</v>
      </c>
      <c r="T28">
        <v>698</v>
      </c>
      <c r="U28">
        <v>697</v>
      </c>
      <c r="V28">
        <v>698</v>
      </c>
      <c r="W28">
        <v>700</v>
      </c>
      <c r="X28">
        <v>701</v>
      </c>
      <c r="Y28">
        <v>700</v>
      </c>
      <c r="Z28">
        <v>702</v>
      </c>
      <c r="AA28">
        <v>704</v>
      </c>
      <c r="AB28">
        <v>704</v>
      </c>
      <c r="AC28">
        <v>704</v>
      </c>
      <c r="AD28">
        <v>704</v>
      </c>
      <c r="AE28">
        <v>708</v>
      </c>
      <c r="AF28">
        <v>708</v>
      </c>
      <c r="AG28">
        <v>716</v>
      </c>
      <c r="AH28">
        <v>716</v>
      </c>
      <c r="AI28">
        <v>722</v>
      </c>
      <c r="AJ28">
        <v>729</v>
      </c>
      <c r="AK28">
        <v>741</v>
      </c>
      <c r="AL28">
        <v>742</v>
      </c>
      <c r="AM28">
        <v>747</v>
      </c>
      <c r="AN28">
        <v>751</v>
      </c>
      <c r="AO28">
        <v>754</v>
      </c>
      <c r="AP28">
        <v>752</v>
      </c>
      <c r="AQ28">
        <v>755</v>
      </c>
      <c r="AR28">
        <v>755</v>
      </c>
      <c r="AS28">
        <v>757</v>
      </c>
      <c r="AT28">
        <v>758</v>
      </c>
      <c r="AU28">
        <v>759</v>
      </c>
      <c r="AV28">
        <v>760</v>
      </c>
      <c r="AW28">
        <v>758</v>
      </c>
      <c r="AX28">
        <v>757</v>
      </c>
      <c r="AY28">
        <v>757</v>
      </c>
      <c r="AZ28">
        <v>757</v>
      </c>
      <c r="BA28">
        <v>757</v>
      </c>
      <c r="BB28">
        <v>756</v>
      </c>
      <c r="BC28">
        <v>756</v>
      </c>
      <c r="BD28">
        <v>757</v>
      </c>
      <c r="BE28">
        <v>757</v>
      </c>
      <c r="BF28">
        <v>751</v>
      </c>
      <c r="BG28">
        <v>750</v>
      </c>
      <c r="BH28">
        <v>749</v>
      </c>
      <c r="BI28">
        <v>748</v>
      </c>
      <c r="BJ28">
        <v>748</v>
      </c>
      <c r="BK28">
        <v>747</v>
      </c>
      <c r="BL28">
        <v>745</v>
      </c>
      <c r="BM28">
        <v>745</v>
      </c>
      <c r="BN28">
        <v>745</v>
      </c>
      <c r="BO28">
        <v>745</v>
      </c>
      <c r="BP28">
        <v>746</v>
      </c>
      <c r="BQ28">
        <v>746</v>
      </c>
      <c r="BR28">
        <v>746</v>
      </c>
      <c r="BS28">
        <v>746</v>
      </c>
      <c r="BT28">
        <v>744</v>
      </c>
      <c r="BU28">
        <v>744</v>
      </c>
      <c r="BV28">
        <v>744</v>
      </c>
      <c r="BW28">
        <v>744</v>
      </c>
      <c r="BX28">
        <v>742</v>
      </c>
      <c r="BY28">
        <v>743</v>
      </c>
      <c r="BZ28">
        <v>743</v>
      </c>
      <c r="CA28">
        <v>742</v>
      </c>
      <c r="CB28">
        <v>743</v>
      </c>
      <c r="CC28">
        <v>743</v>
      </c>
      <c r="CD28">
        <v>743</v>
      </c>
      <c r="CE28">
        <v>742</v>
      </c>
      <c r="CF28">
        <v>742</v>
      </c>
      <c r="CG28">
        <v>742</v>
      </c>
      <c r="CH28">
        <v>740</v>
      </c>
      <c r="CI28">
        <v>739</v>
      </c>
      <c r="CJ28">
        <v>739</v>
      </c>
      <c r="CK28">
        <v>739</v>
      </c>
      <c r="CL28">
        <v>739</v>
      </c>
      <c r="CM28">
        <v>738</v>
      </c>
      <c r="CN28">
        <v>738</v>
      </c>
      <c r="CO28">
        <v>738</v>
      </c>
      <c r="CP28">
        <v>738</v>
      </c>
      <c r="CQ28">
        <v>738</v>
      </c>
      <c r="CR28">
        <v>738</v>
      </c>
      <c r="CS28">
        <v>739</v>
      </c>
      <c r="CT28">
        <v>739</v>
      </c>
      <c r="CU28">
        <v>740</v>
      </c>
      <c r="CV28">
        <v>739</v>
      </c>
      <c r="CW28">
        <v>739</v>
      </c>
      <c r="CX28">
        <v>740</v>
      </c>
      <c r="CY28">
        <v>739</v>
      </c>
      <c r="CZ28">
        <v>737</v>
      </c>
      <c r="DA28">
        <v>737</v>
      </c>
      <c r="DB28">
        <v>739</v>
      </c>
      <c r="DC28">
        <v>739</v>
      </c>
      <c r="DD28">
        <v>738</v>
      </c>
      <c r="DE28">
        <v>737</v>
      </c>
      <c r="DF28">
        <v>737</v>
      </c>
      <c r="DG28">
        <v>737</v>
      </c>
      <c r="DH28">
        <v>738</v>
      </c>
      <c r="DI28">
        <f>VLOOKUP(A28,Sheet2!$A$1:$J$266,10,0)</f>
        <v>738</v>
      </c>
      <c r="DJ28" s="12">
        <v>738</v>
      </c>
      <c r="DK28" s="12">
        <v>738</v>
      </c>
      <c r="DL28" s="12">
        <v>738</v>
      </c>
      <c r="DM28" s="12">
        <v>738</v>
      </c>
      <c r="DN28" s="12">
        <v>737</v>
      </c>
      <c r="DO28">
        <v>737</v>
      </c>
      <c r="DP28">
        <v>736</v>
      </c>
      <c r="DQ28">
        <v>735</v>
      </c>
      <c r="DR28">
        <v>733</v>
      </c>
      <c r="DS28">
        <v>735</v>
      </c>
    </row>
    <row r="29" spans="1:123">
      <c r="A29" s="1" t="s">
        <v>232</v>
      </c>
      <c r="B29">
        <v>735</v>
      </c>
      <c r="C29">
        <v>735</v>
      </c>
      <c r="D29">
        <v>735</v>
      </c>
      <c r="E29">
        <v>735</v>
      </c>
      <c r="F29">
        <v>735</v>
      </c>
      <c r="G29">
        <v>734</v>
      </c>
      <c r="H29">
        <v>734</v>
      </c>
      <c r="I29">
        <v>735</v>
      </c>
      <c r="J29">
        <v>734</v>
      </c>
      <c r="K29">
        <v>735</v>
      </c>
      <c r="L29">
        <v>735</v>
      </c>
      <c r="M29">
        <v>733</v>
      </c>
      <c r="N29">
        <v>733</v>
      </c>
      <c r="O29">
        <v>733</v>
      </c>
      <c r="P29">
        <v>733</v>
      </c>
      <c r="Q29">
        <v>731</v>
      </c>
      <c r="R29">
        <v>731</v>
      </c>
      <c r="S29">
        <v>731</v>
      </c>
      <c r="T29">
        <v>731</v>
      </c>
      <c r="U29">
        <v>731</v>
      </c>
      <c r="V29">
        <v>732</v>
      </c>
      <c r="W29">
        <v>732</v>
      </c>
      <c r="X29">
        <v>733</v>
      </c>
      <c r="Y29">
        <v>734</v>
      </c>
      <c r="Z29">
        <v>735</v>
      </c>
      <c r="AA29">
        <v>735</v>
      </c>
      <c r="AB29">
        <v>734</v>
      </c>
      <c r="AC29">
        <v>735</v>
      </c>
      <c r="AD29">
        <v>734</v>
      </c>
      <c r="AE29">
        <v>730</v>
      </c>
      <c r="AF29">
        <v>731</v>
      </c>
      <c r="AG29">
        <v>732</v>
      </c>
      <c r="AH29">
        <v>732</v>
      </c>
      <c r="AI29">
        <v>746</v>
      </c>
      <c r="AJ29">
        <v>750</v>
      </c>
      <c r="AK29">
        <v>750</v>
      </c>
      <c r="AL29">
        <v>749</v>
      </c>
      <c r="AM29">
        <v>753</v>
      </c>
      <c r="AN29">
        <v>753</v>
      </c>
      <c r="AO29">
        <v>753</v>
      </c>
      <c r="AP29">
        <v>752</v>
      </c>
      <c r="AQ29">
        <v>751</v>
      </c>
      <c r="AR29">
        <v>751</v>
      </c>
      <c r="AS29">
        <v>750</v>
      </c>
      <c r="AT29">
        <v>750</v>
      </c>
      <c r="AU29">
        <v>750</v>
      </c>
      <c r="AV29">
        <v>750</v>
      </c>
      <c r="AW29">
        <v>750</v>
      </c>
      <c r="AX29">
        <v>750</v>
      </c>
      <c r="AY29">
        <v>752</v>
      </c>
      <c r="AZ29">
        <v>752</v>
      </c>
      <c r="BA29">
        <v>752</v>
      </c>
      <c r="BB29">
        <v>753</v>
      </c>
      <c r="BC29">
        <v>753</v>
      </c>
      <c r="BD29">
        <v>753</v>
      </c>
      <c r="BE29">
        <v>753</v>
      </c>
      <c r="BF29">
        <v>748</v>
      </c>
      <c r="BG29">
        <v>748</v>
      </c>
      <c r="BH29">
        <v>748</v>
      </c>
      <c r="BI29">
        <v>748</v>
      </c>
      <c r="BJ29">
        <v>748</v>
      </c>
      <c r="BK29">
        <v>746</v>
      </c>
      <c r="BL29">
        <v>745</v>
      </c>
      <c r="BM29">
        <v>745</v>
      </c>
      <c r="BN29">
        <v>745</v>
      </c>
      <c r="BO29">
        <v>745</v>
      </c>
      <c r="BP29">
        <v>743</v>
      </c>
      <c r="BQ29">
        <v>743</v>
      </c>
      <c r="BR29">
        <v>743</v>
      </c>
      <c r="BS29">
        <v>743</v>
      </c>
      <c r="BT29">
        <v>741</v>
      </c>
      <c r="BU29">
        <v>741</v>
      </c>
      <c r="BV29">
        <v>742</v>
      </c>
      <c r="BW29">
        <v>742</v>
      </c>
      <c r="BX29">
        <v>739</v>
      </c>
      <c r="BY29">
        <v>738</v>
      </c>
      <c r="BZ29">
        <v>738</v>
      </c>
      <c r="CA29">
        <v>737</v>
      </c>
      <c r="CB29">
        <v>737</v>
      </c>
      <c r="CC29">
        <v>737</v>
      </c>
      <c r="CD29">
        <v>737</v>
      </c>
      <c r="CE29">
        <v>737</v>
      </c>
      <c r="CF29">
        <v>737</v>
      </c>
      <c r="CG29">
        <v>736</v>
      </c>
      <c r="CH29">
        <v>736</v>
      </c>
      <c r="CI29">
        <v>736</v>
      </c>
      <c r="CJ29">
        <v>736</v>
      </c>
      <c r="CK29">
        <v>736</v>
      </c>
      <c r="CL29">
        <v>735</v>
      </c>
      <c r="CM29">
        <v>734</v>
      </c>
      <c r="CN29">
        <v>734</v>
      </c>
      <c r="CO29">
        <v>734</v>
      </c>
      <c r="CP29">
        <v>734</v>
      </c>
      <c r="CQ29">
        <v>733</v>
      </c>
      <c r="CR29">
        <v>733</v>
      </c>
      <c r="CS29">
        <v>732</v>
      </c>
      <c r="CT29">
        <v>732</v>
      </c>
      <c r="CU29">
        <v>732</v>
      </c>
      <c r="CV29">
        <v>733</v>
      </c>
      <c r="CW29">
        <v>733</v>
      </c>
      <c r="CX29">
        <v>733</v>
      </c>
      <c r="CY29">
        <v>733</v>
      </c>
      <c r="CZ29">
        <v>734</v>
      </c>
      <c r="DA29">
        <v>732</v>
      </c>
      <c r="DB29">
        <v>730</v>
      </c>
      <c r="DC29">
        <v>730</v>
      </c>
      <c r="DD29">
        <v>729</v>
      </c>
      <c r="DE29">
        <v>729</v>
      </c>
      <c r="DF29">
        <v>728</v>
      </c>
      <c r="DG29">
        <v>728</v>
      </c>
      <c r="DH29">
        <v>728</v>
      </c>
      <c r="DI29">
        <f>VLOOKUP(A29,Sheet2!$A$1:$J$266,10,0)</f>
        <v>728</v>
      </c>
      <c r="DJ29" s="12">
        <v>728</v>
      </c>
      <c r="DK29" s="12">
        <v>727</v>
      </c>
      <c r="DL29" s="12">
        <v>727</v>
      </c>
      <c r="DM29" s="12">
        <v>727</v>
      </c>
      <c r="DN29" s="12">
        <v>726</v>
      </c>
      <c r="DO29">
        <v>726</v>
      </c>
      <c r="DP29">
        <v>726</v>
      </c>
      <c r="DQ29">
        <v>726</v>
      </c>
      <c r="DR29">
        <v>719</v>
      </c>
      <c r="DS29">
        <v>725</v>
      </c>
    </row>
    <row r="30" spans="1:123">
      <c r="A30" s="1" t="s">
        <v>226</v>
      </c>
      <c r="B30">
        <v>621</v>
      </c>
      <c r="C30">
        <v>621</v>
      </c>
      <c r="D30">
        <v>622</v>
      </c>
      <c r="E30">
        <v>623</v>
      </c>
      <c r="F30">
        <v>625</v>
      </c>
      <c r="G30">
        <v>624</v>
      </c>
      <c r="H30">
        <v>622</v>
      </c>
      <c r="I30">
        <v>622</v>
      </c>
      <c r="J30">
        <v>622</v>
      </c>
      <c r="K30">
        <v>621</v>
      </c>
      <c r="L30">
        <v>621</v>
      </c>
      <c r="M30">
        <v>620</v>
      </c>
      <c r="N30">
        <v>620</v>
      </c>
      <c r="O30">
        <v>621</v>
      </c>
      <c r="P30">
        <v>621</v>
      </c>
      <c r="Q30">
        <v>620</v>
      </c>
      <c r="R30">
        <v>619</v>
      </c>
      <c r="S30">
        <v>620</v>
      </c>
      <c r="T30">
        <v>621</v>
      </c>
      <c r="U30">
        <v>621</v>
      </c>
      <c r="V30">
        <v>622</v>
      </c>
      <c r="W30">
        <v>623</v>
      </c>
      <c r="X30">
        <v>625</v>
      </c>
      <c r="Y30">
        <v>632</v>
      </c>
      <c r="Z30">
        <v>639</v>
      </c>
      <c r="AA30">
        <v>640</v>
      </c>
      <c r="AB30">
        <v>650</v>
      </c>
      <c r="AC30">
        <v>653</v>
      </c>
      <c r="AD30">
        <v>661</v>
      </c>
      <c r="AE30">
        <v>666</v>
      </c>
      <c r="AF30">
        <v>677</v>
      </c>
      <c r="AG30">
        <v>683</v>
      </c>
      <c r="AH30">
        <v>688</v>
      </c>
      <c r="AI30">
        <v>699</v>
      </c>
      <c r="AJ30">
        <v>693</v>
      </c>
      <c r="AK30">
        <v>695</v>
      </c>
      <c r="AL30">
        <v>703</v>
      </c>
      <c r="AM30">
        <v>710</v>
      </c>
      <c r="AN30">
        <v>713</v>
      </c>
      <c r="AO30">
        <v>714</v>
      </c>
      <c r="AP30">
        <v>723</v>
      </c>
      <c r="AQ30">
        <v>723</v>
      </c>
      <c r="AR30">
        <v>725</v>
      </c>
      <c r="AS30">
        <v>726</v>
      </c>
      <c r="AT30">
        <v>727</v>
      </c>
      <c r="AU30">
        <v>728</v>
      </c>
      <c r="AV30">
        <v>729</v>
      </c>
      <c r="AW30">
        <v>732</v>
      </c>
      <c r="AX30">
        <v>732</v>
      </c>
      <c r="AY30">
        <v>732</v>
      </c>
      <c r="AZ30">
        <v>732</v>
      </c>
      <c r="BA30">
        <v>732</v>
      </c>
      <c r="BB30">
        <v>735</v>
      </c>
      <c r="BC30">
        <v>735</v>
      </c>
      <c r="BD30">
        <v>735</v>
      </c>
      <c r="BE30">
        <v>735</v>
      </c>
      <c r="BF30">
        <v>732</v>
      </c>
      <c r="BG30">
        <v>732</v>
      </c>
      <c r="BH30">
        <v>732</v>
      </c>
      <c r="BI30">
        <v>732</v>
      </c>
      <c r="BJ30">
        <v>732</v>
      </c>
      <c r="BK30">
        <v>732</v>
      </c>
      <c r="BL30">
        <v>732</v>
      </c>
      <c r="BM30">
        <v>731</v>
      </c>
      <c r="BN30">
        <v>732</v>
      </c>
      <c r="BO30">
        <v>733</v>
      </c>
      <c r="BP30">
        <v>733</v>
      </c>
      <c r="BQ30">
        <v>734</v>
      </c>
      <c r="BR30">
        <v>733</v>
      </c>
      <c r="BS30">
        <v>733</v>
      </c>
      <c r="BT30">
        <v>733</v>
      </c>
      <c r="BU30">
        <v>733</v>
      </c>
      <c r="BV30">
        <v>733</v>
      </c>
      <c r="BW30">
        <v>731</v>
      </c>
      <c r="BX30">
        <v>731</v>
      </c>
      <c r="BY30">
        <v>730</v>
      </c>
      <c r="BZ30">
        <v>730</v>
      </c>
      <c r="CA30">
        <v>730</v>
      </c>
      <c r="CB30">
        <v>729</v>
      </c>
      <c r="CC30">
        <v>728</v>
      </c>
      <c r="CD30">
        <v>728</v>
      </c>
      <c r="CE30">
        <v>728</v>
      </c>
      <c r="CF30">
        <v>727</v>
      </c>
      <c r="CG30">
        <v>726</v>
      </c>
      <c r="CH30">
        <v>725</v>
      </c>
      <c r="CI30">
        <v>724</v>
      </c>
      <c r="CJ30">
        <v>724</v>
      </c>
      <c r="CK30">
        <v>725</v>
      </c>
      <c r="CL30">
        <v>725</v>
      </c>
      <c r="CM30">
        <v>725</v>
      </c>
      <c r="CN30">
        <v>725</v>
      </c>
      <c r="CO30">
        <v>725</v>
      </c>
      <c r="CP30">
        <v>725</v>
      </c>
      <c r="CQ30">
        <v>725</v>
      </c>
      <c r="CR30">
        <v>725</v>
      </c>
      <c r="CS30">
        <v>726</v>
      </c>
      <c r="CT30">
        <v>726</v>
      </c>
      <c r="CU30">
        <v>726</v>
      </c>
      <c r="CV30">
        <v>727</v>
      </c>
      <c r="CW30">
        <v>725</v>
      </c>
      <c r="CX30">
        <v>728</v>
      </c>
      <c r="CY30">
        <v>728</v>
      </c>
      <c r="CZ30">
        <v>728</v>
      </c>
      <c r="DA30">
        <v>727</v>
      </c>
      <c r="DB30">
        <v>728</v>
      </c>
      <c r="DC30">
        <v>728</v>
      </c>
      <c r="DD30">
        <v>727</v>
      </c>
      <c r="DE30">
        <v>726</v>
      </c>
      <c r="DF30">
        <v>726</v>
      </c>
      <c r="DG30">
        <v>725</v>
      </c>
      <c r="DH30">
        <v>724</v>
      </c>
      <c r="DI30">
        <f>VLOOKUP(A30,Sheet2!$A$1:$J$266,10,0)</f>
        <v>724</v>
      </c>
      <c r="DJ30" s="12">
        <v>724</v>
      </c>
      <c r="DK30" s="12">
        <v>726</v>
      </c>
      <c r="DL30" s="12">
        <v>726</v>
      </c>
      <c r="DM30" s="12">
        <v>726</v>
      </c>
      <c r="DN30" s="12">
        <v>726</v>
      </c>
      <c r="DO30">
        <v>726</v>
      </c>
      <c r="DP30">
        <v>726</v>
      </c>
      <c r="DQ30">
        <v>727</v>
      </c>
      <c r="DR30">
        <v>727</v>
      </c>
      <c r="DS30">
        <v>727</v>
      </c>
    </row>
    <row r="31" spans="1:123">
      <c r="A31" s="1" t="s">
        <v>242</v>
      </c>
      <c r="B31">
        <v>497</v>
      </c>
      <c r="C31">
        <v>497</v>
      </c>
      <c r="D31">
        <v>497</v>
      </c>
      <c r="E31">
        <v>498</v>
      </c>
      <c r="F31">
        <v>498</v>
      </c>
      <c r="G31">
        <v>498</v>
      </c>
      <c r="H31">
        <v>496</v>
      </c>
      <c r="I31">
        <v>496</v>
      </c>
      <c r="J31">
        <v>496</v>
      </c>
      <c r="K31">
        <v>496</v>
      </c>
      <c r="L31">
        <v>496</v>
      </c>
      <c r="M31">
        <v>496</v>
      </c>
      <c r="N31">
        <v>496</v>
      </c>
      <c r="O31">
        <v>497</v>
      </c>
      <c r="P31">
        <v>498</v>
      </c>
      <c r="Q31">
        <v>496</v>
      </c>
      <c r="R31">
        <v>496</v>
      </c>
      <c r="S31">
        <v>494</v>
      </c>
      <c r="T31">
        <v>495</v>
      </c>
      <c r="U31">
        <v>494</v>
      </c>
      <c r="V31">
        <v>494</v>
      </c>
      <c r="W31">
        <v>501</v>
      </c>
      <c r="X31">
        <v>503</v>
      </c>
      <c r="Y31">
        <v>569</v>
      </c>
      <c r="Z31">
        <v>567</v>
      </c>
      <c r="AA31">
        <v>580</v>
      </c>
      <c r="AB31">
        <v>615</v>
      </c>
      <c r="AC31">
        <v>621</v>
      </c>
      <c r="AD31">
        <v>627</v>
      </c>
      <c r="AE31">
        <v>640</v>
      </c>
      <c r="AF31">
        <v>659</v>
      </c>
      <c r="AG31">
        <v>666</v>
      </c>
      <c r="AH31">
        <v>696</v>
      </c>
      <c r="AI31">
        <v>725</v>
      </c>
      <c r="AJ31">
        <v>710</v>
      </c>
      <c r="AK31">
        <v>696</v>
      </c>
      <c r="AL31">
        <v>701</v>
      </c>
      <c r="AM31">
        <v>706</v>
      </c>
      <c r="AN31">
        <v>706</v>
      </c>
      <c r="AO31">
        <v>706</v>
      </c>
      <c r="AP31">
        <v>707</v>
      </c>
      <c r="AQ31">
        <v>707</v>
      </c>
      <c r="AR31">
        <v>707</v>
      </c>
      <c r="AS31">
        <v>741</v>
      </c>
      <c r="AT31">
        <v>741</v>
      </c>
      <c r="AU31">
        <v>741</v>
      </c>
      <c r="AV31">
        <v>741</v>
      </c>
      <c r="AW31">
        <v>736</v>
      </c>
      <c r="AX31">
        <v>733</v>
      </c>
      <c r="AY31">
        <v>733</v>
      </c>
      <c r="AZ31">
        <v>733</v>
      </c>
      <c r="BA31">
        <v>733</v>
      </c>
      <c r="BB31">
        <v>733</v>
      </c>
      <c r="BC31">
        <v>734</v>
      </c>
      <c r="BD31">
        <v>734</v>
      </c>
      <c r="BE31">
        <v>734</v>
      </c>
      <c r="BF31">
        <v>728</v>
      </c>
      <c r="BG31">
        <v>728</v>
      </c>
      <c r="BH31">
        <v>717</v>
      </c>
      <c r="BI31">
        <v>728</v>
      </c>
      <c r="BJ31">
        <v>728</v>
      </c>
      <c r="BK31">
        <v>726</v>
      </c>
      <c r="BL31">
        <v>730</v>
      </c>
      <c r="BM31">
        <v>730</v>
      </c>
      <c r="BN31">
        <v>729</v>
      </c>
      <c r="BO31">
        <v>729</v>
      </c>
      <c r="BP31">
        <v>728</v>
      </c>
      <c r="BQ31">
        <v>728</v>
      </c>
      <c r="BR31">
        <v>728</v>
      </c>
      <c r="BS31">
        <v>728</v>
      </c>
      <c r="BT31">
        <v>729</v>
      </c>
      <c r="BU31">
        <v>727</v>
      </c>
      <c r="BV31">
        <v>725</v>
      </c>
      <c r="BW31">
        <v>725</v>
      </c>
      <c r="BX31">
        <v>725</v>
      </c>
      <c r="BY31">
        <v>722</v>
      </c>
      <c r="BZ31">
        <v>723</v>
      </c>
      <c r="CA31">
        <v>722</v>
      </c>
      <c r="CB31">
        <v>720</v>
      </c>
      <c r="CC31">
        <v>720</v>
      </c>
      <c r="CD31">
        <v>723</v>
      </c>
      <c r="CE31">
        <v>724</v>
      </c>
      <c r="CF31">
        <v>722</v>
      </c>
      <c r="CG31">
        <v>725</v>
      </c>
      <c r="CH31">
        <v>724</v>
      </c>
      <c r="CI31">
        <v>723</v>
      </c>
      <c r="CJ31">
        <v>722</v>
      </c>
      <c r="CK31">
        <v>722</v>
      </c>
      <c r="CL31">
        <v>724</v>
      </c>
      <c r="CM31">
        <v>726</v>
      </c>
      <c r="CN31">
        <v>725</v>
      </c>
      <c r="CO31">
        <v>724</v>
      </c>
      <c r="CP31">
        <v>722</v>
      </c>
      <c r="CQ31">
        <v>723</v>
      </c>
      <c r="CR31">
        <v>723</v>
      </c>
      <c r="CS31">
        <v>722</v>
      </c>
      <c r="CT31">
        <v>722</v>
      </c>
      <c r="CU31">
        <v>724</v>
      </c>
      <c r="CV31">
        <v>727</v>
      </c>
      <c r="CW31">
        <v>724</v>
      </c>
      <c r="CX31">
        <v>722</v>
      </c>
      <c r="CY31">
        <v>723</v>
      </c>
      <c r="CZ31">
        <v>723</v>
      </c>
      <c r="DA31">
        <v>722</v>
      </c>
      <c r="DB31">
        <v>722</v>
      </c>
      <c r="DC31">
        <v>723</v>
      </c>
      <c r="DD31">
        <v>723</v>
      </c>
      <c r="DE31">
        <v>724</v>
      </c>
      <c r="DF31">
        <v>725</v>
      </c>
      <c r="DG31">
        <v>723</v>
      </c>
      <c r="DH31">
        <v>721</v>
      </c>
      <c r="DI31">
        <f>VLOOKUP(A31,Sheet2!$A$1:$J$266,10,0)</f>
        <v>722</v>
      </c>
      <c r="DJ31" s="12">
        <v>722</v>
      </c>
      <c r="DK31" s="12">
        <v>721</v>
      </c>
      <c r="DL31" s="12">
        <v>721</v>
      </c>
      <c r="DM31" s="12">
        <v>721</v>
      </c>
      <c r="DN31" s="12">
        <v>719</v>
      </c>
      <c r="DO31">
        <v>719</v>
      </c>
      <c r="DP31">
        <v>719</v>
      </c>
      <c r="DQ31">
        <v>719</v>
      </c>
      <c r="DR31">
        <v>719</v>
      </c>
      <c r="DS31">
        <v>719</v>
      </c>
    </row>
    <row r="32" spans="1:123">
      <c r="A32" s="1" t="s">
        <v>186</v>
      </c>
      <c r="B32">
        <v>647</v>
      </c>
      <c r="C32">
        <v>645</v>
      </c>
      <c r="D32">
        <v>645</v>
      </c>
      <c r="E32">
        <v>645</v>
      </c>
      <c r="F32">
        <v>645</v>
      </c>
      <c r="G32">
        <v>643</v>
      </c>
      <c r="H32">
        <v>643</v>
      </c>
      <c r="I32">
        <v>643</v>
      </c>
      <c r="J32">
        <v>644</v>
      </c>
      <c r="K32">
        <v>647</v>
      </c>
      <c r="L32">
        <v>647</v>
      </c>
      <c r="M32">
        <v>645</v>
      </c>
      <c r="N32">
        <v>643</v>
      </c>
      <c r="O32">
        <v>645</v>
      </c>
      <c r="P32">
        <v>645</v>
      </c>
      <c r="Q32">
        <v>645</v>
      </c>
      <c r="R32">
        <v>644</v>
      </c>
      <c r="S32">
        <v>643</v>
      </c>
      <c r="T32">
        <v>643</v>
      </c>
      <c r="U32">
        <v>643</v>
      </c>
      <c r="V32">
        <v>643</v>
      </c>
      <c r="W32">
        <v>648</v>
      </c>
      <c r="X32">
        <v>674</v>
      </c>
      <c r="Y32">
        <v>674</v>
      </c>
      <c r="Z32">
        <v>675</v>
      </c>
      <c r="AA32">
        <v>682</v>
      </c>
      <c r="AB32">
        <v>684</v>
      </c>
      <c r="AC32">
        <v>713</v>
      </c>
      <c r="AD32">
        <v>727</v>
      </c>
      <c r="AE32">
        <v>751</v>
      </c>
      <c r="AF32">
        <v>752</v>
      </c>
      <c r="AG32">
        <v>754</v>
      </c>
      <c r="AH32">
        <v>757</v>
      </c>
      <c r="AI32">
        <v>791</v>
      </c>
      <c r="AJ32">
        <v>785</v>
      </c>
      <c r="AK32">
        <v>786</v>
      </c>
      <c r="AL32">
        <v>786</v>
      </c>
      <c r="AM32">
        <v>786</v>
      </c>
      <c r="AN32">
        <v>786</v>
      </c>
      <c r="AO32">
        <v>786</v>
      </c>
      <c r="AP32">
        <v>780</v>
      </c>
      <c r="AQ32">
        <v>777</v>
      </c>
      <c r="AR32">
        <v>777</v>
      </c>
      <c r="AS32">
        <v>775</v>
      </c>
      <c r="AT32">
        <v>775</v>
      </c>
      <c r="AU32">
        <v>775</v>
      </c>
      <c r="AV32">
        <v>775</v>
      </c>
      <c r="AW32">
        <v>774</v>
      </c>
      <c r="AX32">
        <v>774</v>
      </c>
      <c r="AY32">
        <v>772</v>
      </c>
      <c r="AZ32">
        <v>772</v>
      </c>
      <c r="BA32">
        <v>772</v>
      </c>
      <c r="BB32">
        <v>767</v>
      </c>
      <c r="BC32">
        <v>767</v>
      </c>
      <c r="BD32">
        <v>767</v>
      </c>
      <c r="BE32">
        <v>767</v>
      </c>
      <c r="BF32">
        <v>764</v>
      </c>
      <c r="BG32">
        <v>764</v>
      </c>
      <c r="BH32">
        <v>759</v>
      </c>
      <c r="BI32">
        <v>759</v>
      </c>
      <c r="BJ32">
        <v>759</v>
      </c>
      <c r="BK32">
        <v>758</v>
      </c>
      <c r="BL32">
        <v>757</v>
      </c>
      <c r="BM32">
        <v>757</v>
      </c>
      <c r="BN32">
        <v>757</v>
      </c>
      <c r="BO32">
        <v>756</v>
      </c>
      <c r="BP32">
        <v>756</v>
      </c>
      <c r="BQ32">
        <v>755</v>
      </c>
      <c r="BR32">
        <v>754</v>
      </c>
      <c r="BS32">
        <v>754</v>
      </c>
      <c r="BT32">
        <v>748</v>
      </c>
      <c r="BU32">
        <v>745</v>
      </c>
      <c r="BV32">
        <v>745</v>
      </c>
      <c r="BW32">
        <v>744</v>
      </c>
      <c r="BX32">
        <v>744</v>
      </c>
      <c r="BY32">
        <v>743</v>
      </c>
      <c r="BZ32">
        <v>742</v>
      </c>
      <c r="CA32">
        <v>742</v>
      </c>
      <c r="CB32">
        <v>742</v>
      </c>
      <c r="CC32">
        <v>740</v>
      </c>
      <c r="CD32">
        <v>740</v>
      </c>
      <c r="CE32">
        <v>740</v>
      </c>
      <c r="CF32">
        <v>740</v>
      </c>
      <c r="CG32">
        <v>738</v>
      </c>
      <c r="CH32">
        <v>738</v>
      </c>
      <c r="CI32">
        <v>737</v>
      </c>
      <c r="CJ32">
        <v>736</v>
      </c>
      <c r="CK32">
        <v>735</v>
      </c>
      <c r="CL32">
        <v>732</v>
      </c>
      <c r="CM32">
        <v>729</v>
      </c>
      <c r="CN32">
        <v>729</v>
      </c>
      <c r="CO32">
        <v>728</v>
      </c>
      <c r="CP32">
        <v>727</v>
      </c>
      <c r="CQ32">
        <v>727</v>
      </c>
      <c r="CR32">
        <v>727</v>
      </c>
      <c r="CS32">
        <v>726</v>
      </c>
      <c r="CT32">
        <v>726</v>
      </c>
      <c r="CU32">
        <v>726</v>
      </c>
      <c r="CV32">
        <v>724</v>
      </c>
      <c r="CW32">
        <v>724</v>
      </c>
      <c r="CX32">
        <v>724</v>
      </c>
      <c r="CY32">
        <v>724</v>
      </c>
      <c r="CZ32">
        <v>724</v>
      </c>
      <c r="DA32">
        <v>722</v>
      </c>
      <c r="DB32">
        <v>721</v>
      </c>
      <c r="DC32">
        <v>721</v>
      </c>
      <c r="DD32">
        <v>721</v>
      </c>
      <c r="DE32">
        <v>721</v>
      </c>
      <c r="DF32">
        <v>716</v>
      </c>
      <c r="DG32">
        <v>715</v>
      </c>
      <c r="DH32">
        <v>715</v>
      </c>
      <c r="DI32">
        <f>VLOOKUP(A32,Sheet2!$A$1:$J$266,10,0)</f>
        <v>715</v>
      </c>
      <c r="DJ32" s="12">
        <v>715</v>
      </c>
      <c r="DK32" s="12">
        <v>714</v>
      </c>
      <c r="DL32" s="12">
        <v>710</v>
      </c>
      <c r="DM32" s="12">
        <v>710</v>
      </c>
      <c r="DN32" s="12">
        <v>703</v>
      </c>
      <c r="DO32">
        <v>703</v>
      </c>
      <c r="DP32">
        <v>703</v>
      </c>
      <c r="DQ32">
        <v>703</v>
      </c>
      <c r="DR32">
        <v>698</v>
      </c>
      <c r="DS32">
        <v>696</v>
      </c>
    </row>
    <row r="33" spans="1:123">
      <c r="A33" s="1" t="s">
        <v>148</v>
      </c>
      <c r="B33">
        <v>640</v>
      </c>
      <c r="C33">
        <v>640</v>
      </c>
      <c r="D33">
        <v>640</v>
      </c>
      <c r="E33">
        <v>640</v>
      </c>
      <c r="F33">
        <v>640</v>
      </c>
      <c r="G33">
        <v>640</v>
      </c>
      <c r="H33">
        <v>641</v>
      </c>
      <c r="I33">
        <v>641</v>
      </c>
      <c r="J33">
        <v>640</v>
      </c>
      <c r="K33">
        <v>640</v>
      </c>
      <c r="L33">
        <v>641</v>
      </c>
      <c r="M33">
        <v>641</v>
      </c>
      <c r="N33">
        <v>641</v>
      </c>
      <c r="O33">
        <v>641</v>
      </c>
      <c r="P33">
        <v>641</v>
      </c>
      <c r="Q33">
        <v>640</v>
      </c>
      <c r="R33">
        <v>640</v>
      </c>
      <c r="S33">
        <v>639</v>
      </c>
      <c r="T33">
        <v>639</v>
      </c>
      <c r="U33">
        <v>639</v>
      </c>
      <c r="V33">
        <v>639</v>
      </c>
      <c r="W33">
        <v>638</v>
      </c>
      <c r="X33">
        <v>638</v>
      </c>
      <c r="Y33">
        <v>639</v>
      </c>
      <c r="Z33">
        <v>639</v>
      </c>
      <c r="AA33">
        <v>639</v>
      </c>
      <c r="AB33">
        <v>639</v>
      </c>
      <c r="AC33">
        <v>639</v>
      </c>
      <c r="AD33">
        <v>640</v>
      </c>
      <c r="AE33">
        <v>664</v>
      </c>
      <c r="AF33">
        <v>665</v>
      </c>
      <c r="AG33">
        <v>668</v>
      </c>
      <c r="AH33">
        <v>674</v>
      </c>
      <c r="AI33">
        <v>679</v>
      </c>
      <c r="AJ33">
        <v>679</v>
      </c>
      <c r="AK33">
        <v>698</v>
      </c>
      <c r="AL33">
        <v>705</v>
      </c>
      <c r="AM33">
        <v>717</v>
      </c>
      <c r="AN33">
        <v>718</v>
      </c>
      <c r="AO33">
        <v>720</v>
      </c>
      <c r="AP33">
        <v>715</v>
      </c>
      <c r="AQ33">
        <v>716</v>
      </c>
      <c r="AR33">
        <v>716</v>
      </c>
      <c r="AS33">
        <v>718</v>
      </c>
      <c r="AT33">
        <v>718</v>
      </c>
      <c r="AU33">
        <v>718</v>
      </c>
      <c r="AV33">
        <v>718</v>
      </c>
      <c r="AW33">
        <v>716</v>
      </c>
      <c r="AX33">
        <v>719</v>
      </c>
      <c r="AY33">
        <v>717</v>
      </c>
      <c r="AZ33">
        <v>717</v>
      </c>
      <c r="BA33">
        <v>717</v>
      </c>
      <c r="BB33">
        <v>716</v>
      </c>
      <c r="BC33">
        <v>716</v>
      </c>
      <c r="BD33">
        <v>717</v>
      </c>
      <c r="BE33">
        <v>717</v>
      </c>
      <c r="BF33">
        <v>715</v>
      </c>
      <c r="BG33">
        <v>715</v>
      </c>
      <c r="BH33">
        <v>714</v>
      </c>
      <c r="BI33">
        <v>713</v>
      </c>
      <c r="BJ33">
        <v>712</v>
      </c>
      <c r="BK33">
        <v>712</v>
      </c>
      <c r="BL33">
        <v>712</v>
      </c>
      <c r="BM33">
        <v>712</v>
      </c>
      <c r="BN33">
        <v>713</v>
      </c>
      <c r="BO33">
        <v>713</v>
      </c>
      <c r="BP33">
        <v>713</v>
      </c>
      <c r="BQ33">
        <v>713</v>
      </c>
      <c r="BR33">
        <v>713</v>
      </c>
      <c r="BS33">
        <v>713</v>
      </c>
      <c r="BT33">
        <v>711</v>
      </c>
      <c r="BU33">
        <v>710</v>
      </c>
      <c r="BV33">
        <v>710</v>
      </c>
      <c r="BW33">
        <v>710</v>
      </c>
      <c r="BX33">
        <v>709</v>
      </c>
      <c r="BY33">
        <v>709</v>
      </c>
      <c r="BZ33">
        <v>709</v>
      </c>
      <c r="CA33">
        <v>708</v>
      </c>
      <c r="CB33">
        <v>708</v>
      </c>
      <c r="CC33">
        <v>708</v>
      </c>
      <c r="CD33">
        <v>709</v>
      </c>
      <c r="CE33">
        <v>708</v>
      </c>
      <c r="CF33">
        <v>708</v>
      </c>
      <c r="CG33">
        <v>708</v>
      </c>
      <c r="CH33">
        <v>709</v>
      </c>
      <c r="CI33">
        <v>709</v>
      </c>
      <c r="CJ33">
        <v>709</v>
      </c>
      <c r="CK33">
        <v>708</v>
      </c>
      <c r="CL33">
        <v>709</v>
      </c>
      <c r="CM33">
        <v>711</v>
      </c>
      <c r="CN33">
        <v>711</v>
      </c>
      <c r="CO33">
        <v>710</v>
      </c>
      <c r="CP33">
        <v>710</v>
      </c>
      <c r="CQ33">
        <v>709</v>
      </c>
      <c r="CR33">
        <v>709</v>
      </c>
      <c r="CS33">
        <v>709</v>
      </c>
      <c r="CT33">
        <v>709</v>
      </c>
      <c r="CU33">
        <v>708</v>
      </c>
      <c r="CV33">
        <v>708</v>
      </c>
      <c r="CW33">
        <v>708</v>
      </c>
      <c r="CX33">
        <v>708</v>
      </c>
      <c r="CY33">
        <v>708</v>
      </c>
      <c r="CZ33">
        <v>708</v>
      </c>
      <c r="DA33">
        <v>708</v>
      </c>
      <c r="DB33">
        <v>708</v>
      </c>
      <c r="DC33">
        <v>708</v>
      </c>
      <c r="DD33">
        <v>708</v>
      </c>
      <c r="DE33">
        <v>708</v>
      </c>
      <c r="DF33">
        <v>706</v>
      </c>
      <c r="DG33">
        <v>706</v>
      </c>
      <c r="DH33">
        <v>706</v>
      </c>
      <c r="DI33">
        <f>VLOOKUP(A33,Sheet2!$A$1:$J$266,10,0)</f>
        <v>706</v>
      </c>
      <c r="DJ33" s="12">
        <v>706</v>
      </c>
      <c r="DK33" s="12">
        <v>703</v>
      </c>
      <c r="DL33" s="12">
        <v>703</v>
      </c>
      <c r="DM33" s="12">
        <v>703</v>
      </c>
      <c r="DN33" s="12">
        <v>703</v>
      </c>
      <c r="DO33">
        <v>703</v>
      </c>
      <c r="DP33">
        <v>703</v>
      </c>
      <c r="DQ33">
        <v>702</v>
      </c>
      <c r="DR33">
        <v>701</v>
      </c>
      <c r="DS33">
        <v>703</v>
      </c>
    </row>
    <row r="34" spans="1:123">
      <c r="A34" s="1" t="s">
        <v>30</v>
      </c>
      <c r="B34">
        <v>705</v>
      </c>
      <c r="C34">
        <v>701</v>
      </c>
      <c r="D34">
        <v>700</v>
      </c>
      <c r="E34">
        <v>701</v>
      </c>
      <c r="F34">
        <v>701</v>
      </c>
      <c r="G34">
        <v>701</v>
      </c>
      <c r="H34">
        <v>702</v>
      </c>
      <c r="I34">
        <v>702</v>
      </c>
      <c r="J34">
        <v>701</v>
      </c>
      <c r="K34">
        <v>700</v>
      </c>
      <c r="L34">
        <v>702</v>
      </c>
      <c r="M34">
        <v>698</v>
      </c>
      <c r="N34">
        <v>698</v>
      </c>
      <c r="O34">
        <v>698</v>
      </c>
      <c r="P34">
        <v>698</v>
      </c>
      <c r="Q34">
        <v>698</v>
      </c>
      <c r="R34">
        <v>696</v>
      </c>
      <c r="S34">
        <v>693</v>
      </c>
      <c r="T34">
        <v>694</v>
      </c>
      <c r="U34">
        <v>694</v>
      </c>
      <c r="V34">
        <v>694</v>
      </c>
      <c r="W34">
        <v>695</v>
      </c>
      <c r="X34">
        <v>695</v>
      </c>
      <c r="Y34">
        <v>710</v>
      </c>
      <c r="Z34">
        <v>710</v>
      </c>
      <c r="AA34">
        <v>746</v>
      </c>
      <c r="AB34">
        <v>744</v>
      </c>
      <c r="AC34">
        <v>745</v>
      </c>
      <c r="AD34">
        <v>757</v>
      </c>
      <c r="AE34">
        <v>746</v>
      </c>
      <c r="AF34">
        <v>739</v>
      </c>
      <c r="AG34">
        <v>749</v>
      </c>
      <c r="AH34">
        <v>763</v>
      </c>
      <c r="AI34">
        <v>758</v>
      </c>
      <c r="AJ34">
        <v>749</v>
      </c>
      <c r="AK34">
        <v>745</v>
      </c>
      <c r="AL34">
        <v>746</v>
      </c>
      <c r="AM34">
        <v>759</v>
      </c>
      <c r="AN34">
        <v>759</v>
      </c>
      <c r="AO34">
        <v>759</v>
      </c>
      <c r="AP34">
        <v>770</v>
      </c>
      <c r="AQ34">
        <v>770</v>
      </c>
      <c r="AR34">
        <v>770</v>
      </c>
      <c r="AS34">
        <v>762</v>
      </c>
      <c r="AT34">
        <v>762</v>
      </c>
      <c r="AU34">
        <v>762</v>
      </c>
      <c r="AV34">
        <v>762</v>
      </c>
      <c r="AW34">
        <v>756</v>
      </c>
      <c r="AX34">
        <v>753</v>
      </c>
      <c r="AY34">
        <v>751</v>
      </c>
      <c r="AZ34">
        <v>751</v>
      </c>
      <c r="BA34">
        <v>751</v>
      </c>
      <c r="BB34">
        <v>749</v>
      </c>
      <c r="BC34">
        <v>749</v>
      </c>
      <c r="BD34">
        <v>749</v>
      </c>
      <c r="BE34">
        <v>749</v>
      </c>
      <c r="BF34">
        <v>746</v>
      </c>
      <c r="BG34">
        <v>746</v>
      </c>
      <c r="BH34">
        <v>747</v>
      </c>
      <c r="BI34">
        <v>745</v>
      </c>
      <c r="BJ34">
        <v>745</v>
      </c>
      <c r="BK34">
        <v>744</v>
      </c>
      <c r="BL34">
        <v>744</v>
      </c>
      <c r="BM34">
        <v>745</v>
      </c>
      <c r="BN34">
        <v>744</v>
      </c>
      <c r="BO34">
        <v>743</v>
      </c>
      <c r="BP34">
        <v>744</v>
      </c>
      <c r="BQ34">
        <v>744</v>
      </c>
      <c r="BR34">
        <v>744</v>
      </c>
      <c r="BS34">
        <v>744</v>
      </c>
      <c r="BT34">
        <v>744</v>
      </c>
      <c r="BU34">
        <v>744</v>
      </c>
      <c r="BV34">
        <v>744</v>
      </c>
      <c r="BW34">
        <v>741</v>
      </c>
      <c r="BX34">
        <v>739</v>
      </c>
      <c r="BY34">
        <v>738</v>
      </c>
      <c r="BZ34">
        <v>738</v>
      </c>
      <c r="CA34">
        <v>738</v>
      </c>
      <c r="CB34">
        <v>737</v>
      </c>
      <c r="CC34">
        <v>736</v>
      </c>
      <c r="CD34">
        <v>736</v>
      </c>
      <c r="CE34">
        <v>734</v>
      </c>
      <c r="CF34">
        <v>734</v>
      </c>
      <c r="CG34">
        <v>734</v>
      </c>
      <c r="CH34">
        <v>731</v>
      </c>
      <c r="CI34">
        <v>731</v>
      </c>
      <c r="CJ34">
        <v>729</v>
      </c>
      <c r="CK34">
        <v>729</v>
      </c>
      <c r="CL34">
        <v>728</v>
      </c>
      <c r="CM34">
        <v>726</v>
      </c>
      <c r="CN34">
        <v>724</v>
      </c>
      <c r="CO34">
        <v>724</v>
      </c>
      <c r="CP34">
        <v>722</v>
      </c>
      <c r="CQ34">
        <v>722</v>
      </c>
      <c r="CR34">
        <v>722</v>
      </c>
      <c r="CS34">
        <v>716</v>
      </c>
      <c r="CT34">
        <v>714</v>
      </c>
      <c r="CU34">
        <v>713</v>
      </c>
      <c r="CV34">
        <v>713</v>
      </c>
      <c r="CW34">
        <v>711</v>
      </c>
      <c r="CX34">
        <v>713</v>
      </c>
      <c r="CY34">
        <v>712</v>
      </c>
      <c r="CZ34">
        <v>712</v>
      </c>
      <c r="DA34">
        <v>710</v>
      </c>
      <c r="DB34">
        <v>707</v>
      </c>
      <c r="DC34">
        <v>707</v>
      </c>
      <c r="DD34">
        <v>707</v>
      </c>
      <c r="DE34">
        <v>707</v>
      </c>
      <c r="DF34">
        <v>707</v>
      </c>
      <c r="DG34">
        <v>707</v>
      </c>
      <c r="DH34">
        <v>703</v>
      </c>
      <c r="DI34">
        <f>VLOOKUP(A34,Sheet2!$A$1:$J$266,10,0)</f>
        <v>701</v>
      </c>
      <c r="DJ34" s="12">
        <v>701</v>
      </c>
      <c r="DK34" s="12">
        <v>701</v>
      </c>
      <c r="DL34" s="12">
        <v>700</v>
      </c>
      <c r="DM34" s="12">
        <v>700</v>
      </c>
      <c r="DN34" s="12">
        <v>697</v>
      </c>
      <c r="DO34">
        <v>696</v>
      </c>
      <c r="DP34">
        <v>695</v>
      </c>
      <c r="DQ34">
        <v>694</v>
      </c>
      <c r="DR34">
        <v>693</v>
      </c>
      <c r="DS34">
        <v>693</v>
      </c>
    </row>
    <row r="35" spans="1:123">
      <c r="A35" s="1" t="s">
        <v>144</v>
      </c>
      <c r="B35">
        <v>469</v>
      </c>
      <c r="C35">
        <v>467</v>
      </c>
      <c r="D35">
        <v>467</v>
      </c>
      <c r="E35">
        <v>467</v>
      </c>
      <c r="F35">
        <v>466</v>
      </c>
      <c r="G35">
        <v>466</v>
      </c>
      <c r="H35">
        <v>465</v>
      </c>
      <c r="I35">
        <v>464</v>
      </c>
      <c r="J35">
        <v>465</v>
      </c>
      <c r="K35">
        <v>465</v>
      </c>
      <c r="L35">
        <v>464</v>
      </c>
      <c r="M35">
        <v>463</v>
      </c>
      <c r="N35">
        <v>466</v>
      </c>
      <c r="O35">
        <v>465</v>
      </c>
      <c r="P35">
        <v>464</v>
      </c>
      <c r="Q35">
        <v>465</v>
      </c>
      <c r="R35">
        <v>461</v>
      </c>
      <c r="S35">
        <v>461</v>
      </c>
      <c r="T35">
        <v>461</v>
      </c>
      <c r="U35">
        <v>461</v>
      </c>
      <c r="V35">
        <v>459</v>
      </c>
      <c r="W35">
        <v>462</v>
      </c>
      <c r="X35">
        <v>465</v>
      </c>
      <c r="Y35">
        <v>463</v>
      </c>
      <c r="Z35">
        <v>466</v>
      </c>
      <c r="AA35">
        <v>469</v>
      </c>
      <c r="AB35">
        <v>488</v>
      </c>
      <c r="AC35">
        <v>490</v>
      </c>
      <c r="AD35">
        <v>489</v>
      </c>
      <c r="AE35">
        <v>542</v>
      </c>
      <c r="AF35">
        <v>614</v>
      </c>
      <c r="AG35">
        <v>619</v>
      </c>
      <c r="AH35">
        <v>619</v>
      </c>
      <c r="AI35">
        <v>725</v>
      </c>
      <c r="AJ35">
        <v>722</v>
      </c>
      <c r="AK35">
        <v>720</v>
      </c>
      <c r="AL35">
        <v>722</v>
      </c>
      <c r="AM35">
        <v>726</v>
      </c>
      <c r="AN35">
        <v>726</v>
      </c>
      <c r="AO35">
        <v>728</v>
      </c>
      <c r="AP35">
        <v>737</v>
      </c>
      <c r="AQ35">
        <v>727</v>
      </c>
      <c r="AR35">
        <v>728</v>
      </c>
      <c r="AS35">
        <v>767</v>
      </c>
      <c r="AT35">
        <v>767</v>
      </c>
      <c r="AU35">
        <v>769</v>
      </c>
      <c r="AV35">
        <v>769</v>
      </c>
      <c r="AW35">
        <v>761</v>
      </c>
      <c r="AX35">
        <v>762</v>
      </c>
      <c r="AY35">
        <v>761</v>
      </c>
      <c r="AZ35">
        <v>761</v>
      </c>
      <c r="BA35">
        <v>761</v>
      </c>
      <c r="BB35">
        <v>757</v>
      </c>
      <c r="BC35">
        <v>757</v>
      </c>
      <c r="BD35">
        <v>757</v>
      </c>
      <c r="BE35">
        <v>757</v>
      </c>
      <c r="BF35">
        <v>749</v>
      </c>
      <c r="BG35">
        <v>750</v>
      </c>
      <c r="BH35">
        <v>750</v>
      </c>
      <c r="BI35">
        <v>746</v>
      </c>
      <c r="BJ35">
        <v>744</v>
      </c>
      <c r="BK35">
        <v>742</v>
      </c>
      <c r="BL35">
        <v>742</v>
      </c>
      <c r="BM35">
        <v>741</v>
      </c>
      <c r="BN35">
        <v>737</v>
      </c>
      <c r="BO35">
        <v>736</v>
      </c>
      <c r="BP35">
        <v>735</v>
      </c>
      <c r="BQ35">
        <v>735</v>
      </c>
      <c r="BR35">
        <v>738</v>
      </c>
      <c r="BS35">
        <v>738</v>
      </c>
      <c r="BT35">
        <v>736</v>
      </c>
      <c r="BU35">
        <v>736</v>
      </c>
      <c r="BV35">
        <v>736</v>
      </c>
      <c r="BW35">
        <v>736</v>
      </c>
      <c r="BX35">
        <v>733</v>
      </c>
      <c r="BY35">
        <v>732</v>
      </c>
      <c r="BZ35">
        <v>732</v>
      </c>
      <c r="CA35">
        <v>731</v>
      </c>
      <c r="CB35">
        <v>731</v>
      </c>
      <c r="CC35">
        <v>729</v>
      </c>
      <c r="CD35">
        <v>729</v>
      </c>
      <c r="CE35">
        <v>729</v>
      </c>
      <c r="CF35">
        <v>729</v>
      </c>
      <c r="CG35">
        <v>729</v>
      </c>
      <c r="CH35">
        <v>726</v>
      </c>
      <c r="CI35">
        <v>724</v>
      </c>
      <c r="CJ35">
        <v>723</v>
      </c>
      <c r="CK35">
        <v>723</v>
      </c>
      <c r="CL35">
        <v>722</v>
      </c>
      <c r="CM35">
        <v>719</v>
      </c>
      <c r="CN35">
        <v>718</v>
      </c>
      <c r="CO35">
        <v>717</v>
      </c>
      <c r="CP35">
        <v>716</v>
      </c>
      <c r="CQ35">
        <v>715</v>
      </c>
      <c r="CR35">
        <v>715</v>
      </c>
      <c r="CS35">
        <v>709</v>
      </c>
      <c r="CT35">
        <v>708</v>
      </c>
      <c r="CU35">
        <v>707</v>
      </c>
      <c r="CV35">
        <v>706</v>
      </c>
      <c r="CW35">
        <v>701</v>
      </c>
      <c r="CX35">
        <v>701</v>
      </c>
      <c r="CY35">
        <v>701</v>
      </c>
      <c r="CZ35">
        <v>700</v>
      </c>
      <c r="DA35">
        <v>699</v>
      </c>
      <c r="DB35">
        <v>696</v>
      </c>
      <c r="DC35">
        <v>696</v>
      </c>
      <c r="DD35">
        <v>696</v>
      </c>
      <c r="DE35">
        <v>696</v>
      </c>
      <c r="DF35">
        <v>698</v>
      </c>
      <c r="DG35">
        <v>697</v>
      </c>
      <c r="DH35">
        <v>698</v>
      </c>
      <c r="DI35">
        <f>VLOOKUP(A35,Sheet2!$A$1:$J$266,10,0)</f>
        <v>699</v>
      </c>
      <c r="DJ35" s="12">
        <v>699</v>
      </c>
      <c r="DK35" s="12">
        <v>699</v>
      </c>
      <c r="DL35" s="12">
        <v>699</v>
      </c>
      <c r="DM35" s="12">
        <v>699</v>
      </c>
      <c r="DN35" s="12">
        <v>696</v>
      </c>
      <c r="DO35">
        <v>695</v>
      </c>
      <c r="DP35">
        <v>694</v>
      </c>
      <c r="DQ35">
        <v>693</v>
      </c>
      <c r="DR35">
        <v>691</v>
      </c>
      <c r="DS35">
        <v>692</v>
      </c>
    </row>
    <row r="36" spans="1:123">
      <c r="A36" s="1" t="s">
        <v>241</v>
      </c>
      <c r="B36">
        <v>598</v>
      </c>
      <c r="C36">
        <v>598</v>
      </c>
      <c r="D36">
        <v>598</v>
      </c>
      <c r="E36">
        <v>598</v>
      </c>
      <c r="F36">
        <v>597</v>
      </c>
      <c r="G36">
        <v>597</v>
      </c>
      <c r="H36">
        <v>597</v>
      </c>
      <c r="I36">
        <v>597</v>
      </c>
      <c r="J36">
        <v>595</v>
      </c>
      <c r="K36">
        <v>596</v>
      </c>
      <c r="L36">
        <v>596</v>
      </c>
      <c r="M36">
        <v>596</v>
      </c>
      <c r="N36">
        <v>595</v>
      </c>
      <c r="O36">
        <v>594</v>
      </c>
      <c r="P36">
        <v>594</v>
      </c>
      <c r="Q36">
        <v>594</v>
      </c>
      <c r="R36">
        <v>593</v>
      </c>
      <c r="S36">
        <v>594</v>
      </c>
      <c r="T36">
        <v>597</v>
      </c>
      <c r="U36">
        <v>597</v>
      </c>
      <c r="V36">
        <v>597</v>
      </c>
      <c r="W36">
        <v>599</v>
      </c>
      <c r="X36">
        <v>600</v>
      </c>
      <c r="Y36">
        <v>633</v>
      </c>
      <c r="Z36">
        <v>637</v>
      </c>
      <c r="AA36">
        <v>638</v>
      </c>
      <c r="AB36">
        <v>653</v>
      </c>
      <c r="AC36">
        <v>654</v>
      </c>
      <c r="AD36">
        <v>671</v>
      </c>
      <c r="AE36">
        <v>672</v>
      </c>
      <c r="AF36">
        <v>671</v>
      </c>
      <c r="AG36">
        <v>689</v>
      </c>
      <c r="AH36">
        <v>693</v>
      </c>
      <c r="AI36">
        <v>701</v>
      </c>
      <c r="AJ36">
        <v>704</v>
      </c>
      <c r="AK36">
        <v>706</v>
      </c>
      <c r="AL36">
        <v>706</v>
      </c>
      <c r="AM36">
        <v>703</v>
      </c>
      <c r="AN36">
        <v>704</v>
      </c>
      <c r="AO36">
        <v>704</v>
      </c>
      <c r="AP36">
        <v>704</v>
      </c>
      <c r="AQ36">
        <v>707</v>
      </c>
      <c r="AR36">
        <v>707</v>
      </c>
      <c r="AS36">
        <v>714</v>
      </c>
      <c r="AT36">
        <v>714</v>
      </c>
      <c r="AU36">
        <v>714</v>
      </c>
      <c r="AV36">
        <v>714</v>
      </c>
      <c r="AW36">
        <v>713</v>
      </c>
      <c r="AX36">
        <v>714</v>
      </c>
      <c r="AY36">
        <v>715</v>
      </c>
      <c r="AZ36">
        <v>715</v>
      </c>
      <c r="BA36">
        <v>715</v>
      </c>
      <c r="BB36">
        <v>714</v>
      </c>
      <c r="BC36">
        <v>714</v>
      </c>
      <c r="BD36">
        <v>714</v>
      </c>
      <c r="BE36">
        <v>714</v>
      </c>
      <c r="BF36">
        <v>710</v>
      </c>
      <c r="BG36">
        <v>710</v>
      </c>
      <c r="BH36">
        <v>710</v>
      </c>
      <c r="BI36">
        <v>709</v>
      </c>
      <c r="BJ36">
        <v>709</v>
      </c>
      <c r="BK36">
        <v>709</v>
      </c>
      <c r="BL36">
        <v>709</v>
      </c>
      <c r="BM36">
        <v>708</v>
      </c>
      <c r="BN36">
        <v>709</v>
      </c>
      <c r="BO36">
        <v>709</v>
      </c>
      <c r="BP36">
        <v>708</v>
      </c>
      <c r="BQ36">
        <v>708</v>
      </c>
      <c r="BR36">
        <v>706</v>
      </c>
      <c r="BS36">
        <v>706</v>
      </c>
      <c r="BT36">
        <v>703</v>
      </c>
      <c r="BU36">
        <v>701</v>
      </c>
      <c r="BV36">
        <v>701</v>
      </c>
      <c r="BW36">
        <v>700</v>
      </c>
      <c r="BX36">
        <v>698</v>
      </c>
      <c r="BY36">
        <v>698</v>
      </c>
      <c r="BZ36">
        <v>697</v>
      </c>
      <c r="CA36">
        <v>696</v>
      </c>
      <c r="CB36">
        <v>697</v>
      </c>
      <c r="CC36">
        <v>696</v>
      </c>
      <c r="CD36">
        <v>696</v>
      </c>
      <c r="CE36">
        <v>694</v>
      </c>
      <c r="CF36">
        <v>694</v>
      </c>
      <c r="CG36">
        <v>694</v>
      </c>
      <c r="CH36">
        <v>696</v>
      </c>
      <c r="CI36">
        <v>695</v>
      </c>
      <c r="CJ36">
        <v>694</v>
      </c>
      <c r="CK36">
        <v>694</v>
      </c>
      <c r="CL36">
        <v>693</v>
      </c>
      <c r="CM36">
        <v>691</v>
      </c>
      <c r="CN36">
        <v>691</v>
      </c>
      <c r="CO36">
        <v>690</v>
      </c>
      <c r="CP36">
        <v>690</v>
      </c>
      <c r="CQ36">
        <v>691</v>
      </c>
      <c r="CR36">
        <v>691</v>
      </c>
      <c r="CS36">
        <v>691</v>
      </c>
      <c r="CT36">
        <v>690</v>
      </c>
      <c r="CU36">
        <v>691</v>
      </c>
      <c r="CV36">
        <v>690</v>
      </c>
      <c r="CW36">
        <v>689</v>
      </c>
      <c r="CX36">
        <v>690</v>
      </c>
      <c r="CY36">
        <v>685</v>
      </c>
      <c r="CZ36">
        <v>685</v>
      </c>
      <c r="DA36">
        <v>683</v>
      </c>
      <c r="DB36">
        <v>683</v>
      </c>
      <c r="DC36">
        <v>682</v>
      </c>
      <c r="DD36">
        <v>682</v>
      </c>
      <c r="DE36">
        <v>682</v>
      </c>
      <c r="DF36">
        <v>680</v>
      </c>
      <c r="DG36">
        <v>680</v>
      </c>
      <c r="DH36">
        <v>681</v>
      </c>
      <c r="DI36">
        <f>VLOOKUP(A36,Sheet2!$A$1:$J$266,10,0)</f>
        <v>683</v>
      </c>
      <c r="DJ36" s="12">
        <v>683</v>
      </c>
      <c r="DK36" s="12">
        <v>683</v>
      </c>
      <c r="DL36" s="12">
        <v>683</v>
      </c>
      <c r="DM36" s="12">
        <v>683</v>
      </c>
      <c r="DN36" s="12">
        <v>684</v>
      </c>
      <c r="DO36">
        <v>685</v>
      </c>
      <c r="DP36">
        <v>685</v>
      </c>
      <c r="DQ36">
        <v>684</v>
      </c>
      <c r="DR36">
        <v>684</v>
      </c>
      <c r="DS36">
        <v>684</v>
      </c>
    </row>
    <row r="37" spans="1:123">
      <c r="A37" s="1" t="s">
        <v>324</v>
      </c>
      <c r="B37">
        <v>559</v>
      </c>
      <c r="C37">
        <v>558</v>
      </c>
      <c r="D37">
        <v>556</v>
      </c>
      <c r="E37">
        <v>555</v>
      </c>
      <c r="F37">
        <v>555</v>
      </c>
      <c r="G37">
        <v>553</v>
      </c>
      <c r="H37">
        <v>550</v>
      </c>
      <c r="I37">
        <v>550</v>
      </c>
      <c r="J37">
        <v>550</v>
      </c>
      <c r="K37">
        <v>550</v>
      </c>
      <c r="L37">
        <v>549</v>
      </c>
      <c r="M37">
        <v>548</v>
      </c>
      <c r="N37">
        <v>548</v>
      </c>
      <c r="O37">
        <v>548</v>
      </c>
      <c r="P37">
        <v>547</v>
      </c>
      <c r="Q37">
        <v>547</v>
      </c>
      <c r="R37">
        <v>547</v>
      </c>
      <c r="S37">
        <v>548</v>
      </c>
      <c r="T37">
        <v>546</v>
      </c>
      <c r="U37">
        <v>546</v>
      </c>
      <c r="V37">
        <v>545</v>
      </c>
      <c r="W37">
        <v>546</v>
      </c>
      <c r="X37">
        <v>546</v>
      </c>
      <c r="Y37">
        <v>551</v>
      </c>
      <c r="Z37">
        <v>552</v>
      </c>
      <c r="AA37">
        <v>552</v>
      </c>
      <c r="AB37">
        <v>551</v>
      </c>
      <c r="AC37">
        <v>553</v>
      </c>
      <c r="AD37">
        <v>552</v>
      </c>
      <c r="AE37">
        <v>553</v>
      </c>
      <c r="AF37">
        <v>569</v>
      </c>
      <c r="AG37">
        <v>592</v>
      </c>
      <c r="AH37">
        <v>613</v>
      </c>
      <c r="AI37">
        <v>624</v>
      </c>
      <c r="AJ37">
        <v>656</v>
      </c>
      <c r="AK37">
        <v>679</v>
      </c>
      <c r="AL37">
        <v>703</v>
      </c>
      <c r="AM37">
        <v>724</v>
      </c>
      <c r="AN37">
        <v>727</v>
      </c>
      <c r="AO37">
        <v>727</v>
      </c>
      <c r="AP37">
        <v>741</v>
      </c>
      <c r="AQ37">
        <v>743</v>
      </c>
      <c r="AR37">
        <v>743</v>
      </c>
      <c r="AS37">
        <v>743</v>
      </c>
      <c r="AT37">
        <v>743</v>
      </c>
      <c r="AU37">
        <v>743</v>
      </c>
      <c r="AV37">
        <v>743</v>
      </c>
      <c r="AW37">
        <v>732</v>
      </c>
      <c r="AX37">
        <v>730</v>
      </c>
      <c r="AY37">
        <v>729</v>
      </c>
      <c r="AZ37">
        <v>729</v>
      </c>
      <c r="BA37">
        <v>729</v>
      </c>
      <c r="BB37">
        <v>725</v>
      </c>
      <c r="BC37">
        <v>726</v>
      </c>
      <c r="BD37">
        <v>726</v>
      </c>
      <c r="BE37">
        <v>726</v>
      </c>
      <c r="BF37">
        <v>722</v>
      </c>
      <c r="BG37">
        <v>722</v>
      </c>
      <c r="BH37">
        <v>720</v>
      </c>
      <c r="BI37">
        <v>718</v>
      </c>
      <c r="BJ37">
        <v>717</v>
      </c>
      <c r="BK37">
        <v>716</v>
      </c>
      <c r="BL37">
        <v>714</v>
      </c>
      <c r="BM37">
        <v>714</v>
      </c>
      <c r="BN37">
        <v>711</v>
      </c>
      <c r="BO37">
        <v>711</v>
      </c>
      <c r="BP37">
        <v>711</v>
      </c>
      <c r="BQ37">
        <v>712</v>
      </c>
      <c r="BR37">
        <v>707</v>
      </c>
      <c r="BS37">
        <v>707</v>
      </c>
      <c r="BT37">
        <v>704</v>
      </c>
      <c r="BU37">
        <v>703</v>
      </c>
      <c r="BV37">
        <v>702</v>
      </c>
      <c r="BW37">
        <v>701</v>
      </c>
      <c r="BX37">
        <v>700</v>
      </c>
      <c r="BY37">
        <v>700</v>
      </c>
      <c r="BZ37">
        <v>700</v>
      </c>
      <c r="CA37">
        <v>700</v>
      </c>
      <c r="CB37">
        <v>700</v>
      </c>
      <c r="CC37">
        <v>697</v>
      </c>
      <c r="CD37">
        <v>696</v>
      </c>
      <c r="CE37">
        <v>696</v>
      </c>
      <c r="CF37">
        <v>694</v>
      </c>
      <c r="CG37">
        <v>697</v>
      </c>
      <c r="CH37">
        <v>697</v>
      </c>
      <c r="CI37">
        <v>697</v>
      </c>
      <c r="CJ37">
        <v>697</v>
      </c>
      <c r="CK37">
        <v>697</v>
      </c>
      <c r="CL37">
        <v>697</v>
      </c>
      <c r="CM37">
        <v>695</v>
      </c>
      <c r="CN37">
        <v>694</v>
      </c>
      <c r="CO37">
        <v>693</v>
      </c>
      <c r="CP37">
        <v>692</v>
      </c>
      <c r="CQ37">
        <v>690</v>
      </c>
      <c r="CR37">
        <v>690</v>
      </c>
      <c r="CS37">
        <v>688</v>
      </c>
      <c r="CT37">
        <v>688</v>
      </c>
      <c r="CU37">
        <v>686</v>
      </c>
      <c r="CV37">
        <v>685</v>
      </c>
      <c r="CW37">
        <v>682</v>
      </c>
      <c r="CX37">
        <v>679</v>
      </c>
      <c r="CY37">
        <v>678</v>
      </c>
      <c r="CZ37">
        <v>679</v>
      </c>
      <c r="DA37">
        <v>679</v>
      </c>
      <c r="DB37">
        <v>679</v>
      </c>
      <c r="DC37">
        <v>679</v>
      </c>
      <c r="DD37">
        <v>679</v>
      </c>
      <c r="DE37">
        <v>680</v>
      </c>
      <c r="DF37">
        <v>680</v>
      </c>
      <c r="DG37">
        <v>678</v>
      </c>
      <c r="DH37">
        <v>678</v>
      </c>
      <c r="DI37">
        <f>VLOOKUP(A37,Sheet2!$A$1:$J$266,10,0)</f>
        <v>677</v>
      </c>
      <c r="DJ37" s="12">
        <v>677</v>
      </c>
      <c r="DK37" s="12">
        <v>677</v>
      </c>
      <c r="DL37" s="12">
        <v>676</v>
      </c>
      <c r="DM37" s="12">
        <v>676</v>
      </c>
      <c r="DN37" s="12">
        <v>678</v>
      </c>
      <c r="DO37">
        <v>675</v>
      </c>
      <c r="DP37">
        <v>674</v>
      </c>
      <c r="DQ37">
        <v>672</v>
      </c>
      <c r="DR37">
        <v>672</v>
      </c>
      <c r="DS37">
        <v>672</v>
      </c>
    </row>
    <row r="38" spans="1:123">
      <c r="A38" s="1" t="s">
        <v>103</v>
      </c>
      <c r="B38">
        <v>689</v>
      </c>
      <c r="C38">
        <v>689</v>
      </c>
      <c r="D38">
        <v>689</v>
      </c>
      <c r="E38">
        <v>689</v>
      </c>
      <c r="F38">
        <v>688</v>
      </c>
      <c r="G38">
        <v>688</v>
      </c>
      <c r="H38">
        <v>687</v>
      </c>
      <c r="I38">
        <v>687</v>
      </c>
      <c r="J38">
        <v>688</v>
      </c>
      <c r="K38">
        <v>687</v>
      </c>
      <c r="L38">
        <v>686</v>
      </c>
      <c r="M38">
        <v>686</v>
      </c>
      <c r="N38">
        <v>686</v>
      </c>
      <c r="O38">
        <v>684</v>
      </c>
      <c r="P38">
        <v>688</v>
      </c>
      <c r="Q38">
        <v>688</v>
      </c>
      <c r="R38">
        <v>687</v>
      </c>
      <c r="S38">
        <v>695</v>
      </c>
      <c r="T38">
        <v>694</v>
      </c>
      <c r="U38">
        <v>696</v>
      </c>
      <c r="V38">
        <v>707</v>
      </c>
      <c r="W38">
        <v>726</v>
      </c>
      <c r="X38">
        <v>729</v>
      </c>
      <c r="Y38">
        <v>736</v>
      </c>
      <c r="Z38">
        <v>737</v>
      </c>
      <c r="AA38">
        <v>738</v>
      </c>
      <c r="AB38">
        <v>740</v>
      </c>
      <c r="AC38">
        <v>742</v>
      </c>
      <c r="AD38">
        <v>743</v>
      </c>
      <c r="AE38">
        <v>738</v>
      </c>
      <c r="AF38">
        <v>743</v>
      </c>
      <c r="AG38">
        <v>743</v>
      </c>
      <c r="AH38">
        <v>742</v>
      </c>
      <c r="AI38">
        <v>741</v>
      </c>
      <c r="AJ38">
        <v>730</v>
      </c>
      <c r="AK38">
        <v>734</v>
      </c>
      <c r="AL38">
        <v>735</v>
      </c>
      <c r="AM38">
        <v>734</v>
      </c>
      <c r="AN38">
        <v>734</v>
      </c>
      <c r="AO38">
        <v>734</v>
      </c>
      <c r="AP38">
        <v>730</v>
      </c>
      <c r="AQ38">
        <v>731</v>
      </c>
      <c r="AR38">
        <v>731</v>
      </c>
      <c r="AS38">
        <v>727</v>
      </c>
      <c r="AT38">
        <v>727</v>
      </c>
      <c r="AU38">
        <v>727</v>
      </c>
      <c r="AV38">
        <v>727</v>
      </c>
      <c r="AW38">
        <v>722</v>
      </c>
      <c r="AX38">
        <v>722</v>
      </c>
      <c r="AY38">
        <v>719</v>
      </c>
      <c r="AZ38">
        <v>719</v>
      </c>
      <c r="BA38">
        <v>719</v>
      </c>
      <c r="BB38">
        <v>716</v>
      </c>
      <c r="BC38">
        <v>716</v>
      </c>
      <c r="BD38">
        <v>716</v>
      </c>
      <c r="BE38">
        <v>716</v>
      </c>
      <c r="BF38">
        <v>711</v>
      </c>
      <c r="BG38">
        <v>710</v>
      </c>
      <c r="BH38">
        <v>708</v>
      </c>
      <c r="BI38">
        <v>705</v>
      </c>
      <c r="BJ38">
        <v>702</v>
      </c>
      <c r="BK38">
        <v>703</v>
      </c>
      <c r="BL38">
        <v>703</v>
      </c>
      <c r="BM38">
        <v>702</v>
      </c>
      <c r="BN38">
        <v>701</v>
      </c>
      <c r="BO38">
        <v>701</v>
      </c>
      <c r="BP38">
        <v>701</v>
      </c>
      <c r="BQ38">
        <v>699</v>
      </c>
      <c r="BR38">
        <v>699</v>
      </c>
      <c r="BS38">
        <v>699</v>
      </c>
      <c r="BT38">
        <v>700</v>
      </c>
      <c r="BU38">
        <v>700</v>
      </c>
      <c r="BV38">
        <v>700</v>
      </c>
      <c r="BW38">
        <v>698</v>
      </c>
      <c r="BX38">
        <v>695</v>
      </c>
      <c r="BY38">
        <v>695</v>
      </c>
      <c r="BZ38">
        <v>695</v>
      </c>
      <c r="CA38">
        <v>695</v>
      </c>
      <c r="CB38">
        <v>693</v>
      </c>
      <c r="CC38">
        <v>691</v>
      </c>
      <c r="CD38">
        <v>689</v>
      </c>
      <c r="CE38">
        <v>688</v>
      </c>
      <c r="CF38">
        <v>688</v>
      </c>
      <c r="CG38">
        <v>687</v>
      </c>
      <c r="CH38">
        <v>687</v>
      </c>
      <c r="CI38">
        <v>686</v>
      </c>
      <c r="CJ38">
        <v>686</v>
      </c>
      <c r="CK38">
        <v>686</v>
      </c>
      <c r="CL38">
        <v>687</v>
      </c>
      <c r="CM38">
        <v>687</v>
      </c>
      <c r="CN38">
        <v>687</v>
      </c>
      <c r="CO38">
        <v>687</v>
      </c>
      <c r="CP38">
        <v>686</v>
      </c>
      <c r="CQ38">
        <v>685</v>
      </c>
      <c r="CR38">
        <v>685</v>
      </c>
      <c r="CS38">
        <v>685</v>
      </c>
      <c r="CT38">
        <v>686</v>
      </c>
      <c r="CU38">
        <v>683</v>
      </c>
      <c r="CV38">
        <v>683</v>
      </c>
      <c r="CW38">
        <v>684</v>
      </c>
      <c r="CX38">
        <v>682</v>
      </c>
      <c r="CY38">
        <v>682</v>
      </c>
      <c r="CZ38">
        <v>682</v>
      </c>
      <c r="DA38">
        <v>682</v>
      </c>
      <c r="DB38">
        <v>681</v>
      </c>
      <c r="DC38">
        <v>679</v>
      </c>
      <c r="DD38">
        <v>678</v>
      </c>
      <c r="DE38">
        <v>677</v>
      </c>
      <c r="DF38">
        <v>675</v>
      </c>
      <c r="DG38">
        <v>675</v>
      </c>
      <c r="DH38">
        <v>674</v>
      </c>
      <c r="DI38">
        <f>VLOOKUP(A38,Sheet2!$A$1:$J$266,10,0)</f>
        <v>675</v>
      </c>
      <c r="DJ38" s="12">
        <v>675</v>
      </c>
      <c r="DK38" s="12">
        <v>674</v>
      </c>
      <c r="DL38" s="12">
        <v>675</v>
      </c>
      <c r="DM38" s="12">
        <v>675</v>
      </c>
      <c r="DN38" s="12">
        <v>674</v>
      </c>
      <c r="DO38">
        <v>675</v>
      </c>
      <c r="DP38">
        <v>674</v>
      </c>
      <c r="DQ38">
        <v>673</v>
      </c>
      <c r="DR38">
        <v>670</v>
      </c>
      <c r="DS38">
        <v>670</v>
      </c>
    </row>
    <row r="39" spans="1:123">
      <c r="A39" s="1" t="s">
        <v>147</v>
      </c>
      <c r="B39">
        <v>714</v>
      </c>
      <c r="C39">
        <v>714</v>
      </c>
      <c r="D39">
        <v>713</v>
      </c>
      <c r="E39">
        <v>712</v>
      </c>
      <c r="F39">
        <v>709</v>
      </c>
      <c r="G39">
        <v>707</v>
      </c>
      <c r="H39">
        <v>707</v>
      </c>
      <c r="I39">
        <v>706</v>
      </c>
      <c r="J39">
        <v>706</v>
      </c>
      <c r="K39">
        <v>704</v>
      </c>
      <c r="L39">
        <v>705</v>
      </c>
      <c r="M39">
        <v>704</v>
      </c>
      <c r="N39">
        <v>702</v>
      </c>
      <c r="O39">
        <v>703</v>
      </c>
      <c r="P39">
        <v>703</v>
      </c>
      <c r="Q39">
        <v>699</v>
      </c>
      <c r="R39">
        <v>699</v>
      </c>
      <c r="S39">
        <v>698</v>
      </c>
      <c r="T39">
        <v>699</v>
      </c>
      <c r="U39">
        <v>699</v>
      </c>
      <c r="V39">
        <v>702</v>
      </c>
      <c r="W39">
        <v>704</v>
      </c>
      <c r="X39">
        <v>702</v>
      </c>
      <c r="Y39">
        <v>707</v>
      </c>
      <c r="Z39">
        <v>708</v>
      </c>
      <c r="AA39">
        <v>715</v>
      </c>
      <c r="AB39">
        <v>712</v>
      </c>
      <c r="AC39">
        <v>712</v>
      </c>
      <c r="AD39">
        <v>714</v>
      </c>
      <c r="AE39">
        <v>700</v>
      </c>
      <c r="AF39">
        <v>694</v>
      </c>
      <c r="AG39">
        <v>704</v>
      </c>
      <c r="AH39">
        <v>707</v>
      </c>
      <c r="AI39">
        <v>708</v>
      </c>
      <c r="AJ39">
        <v>705</v>
      </c>
      <c r="AK39">
        <v>711</v>
      </c>
      <c r="AL39">
        <v>709</v>
      </c>
      <c r="AM39">
        <v>711</v>
      </c>
      <c r="AN39">
        <v>711</v>
      </c>
      <c r="AO39">
        <v>711</v>
      </c>
      <c r="AP39">
        <v>710</v>
      </c>
      <c r="AQ39">
        <v>702</v>
      </c>
      <c r="AR39">
        <v>702</v>
      </c>
      <c r="AS39">
        <v>704</v>
      </c>
      <c r="AT39">
        <v>704</v>
      </c>
      <c r="AU39">
        <v>704</v>
      </c>
      <c r="AV39">
        <v>704</v>
      </c>
      <c r="AW39">
        <v>697</v>
      </c>
      <c r="AX39">
        <v>693</v>
      </c>
      <c r="AY39">
        <v>690</v>
      </c>
      <c r="AZ39">
        <v>690</v>
      </c>
      <c r="BA39">
        <v>690</v>
      </c>
      <c r="BB39">
        <v>689</v>
      </c>
      <c r="BC39">
        <v>689</v>
      </c>
      <c r="BD39">
        <v>689</v>
      </c>
      <c r="BE39">
        <v>690</v>
      </c>
      <c r="BF39">
        <v>685</v>
      </c>
      <c r="BG39">
        <v>685</v>
      </c>
      <c r="BH39">
        <v>684</v>
      </c>
      <c r="BI39">
        <v>682</v>
      </c>
      <c r="BJ39">
        <v>684</v>
      </c>
      <c r="BK39">
        <v>685</v>
      </c>
      <c r="BL39">
        <v>686</v>
      </c>
      <c r="BM39">
        <v>686</v>
      </c>
      <c r="BN39">
        <v>687</v>
      </c>
      <c r="BO39">
        <v>686</v>
      </c>
      <c r="BP39">
        <v>687</v>
      </c>
      <c r="BQ39">
        <v>687</v>
      </c>
      <c r="BR39">
        <v>687</v>
      </c>
      <c r="BS39">
        <v>687</v>
      </c>
      <c r="BT39">
        <v>685</v>
      </c>
      <c r="BU39">
        <v>684</v>
      </c>
      <c r="BV39">
        <v>683</v>
      </c>
      <c r="BW39">
        <v>680</v>
      </c>
      <c r="BX39">
        <v>681</v>
      </c>
      <c r="BY39">
        <v>678</v>
      </c>
      <c r="BZ39">
        <v>678</v>
      </c>
      <c r="CA39">
        <v>676</v>
      </c>
      <c r="CB39">
        <v>672</v>
      </c>
      <c r="CC39">
        <v>671</v>
      </c>
      <c r="CD39">
        <v>670</v>
      </c>
      <c r="CE39">
        <v>669</v>
      </c>
      <c r="CF39">
        <v>667</v>
      </c>
      <c r="CG39">
        <v>669</v>
      </c>
      <c r="CH39">
        <v>669</v>
      </c>
      <c r="CI39">
        <v>667</v>
      </c>
      <c r="CJ39">
        <v>667</v>
      </c>
      <c r="CK39">
        <v>665</v>
      </c>
      <c r="CL39">
        <v>664</v>
      </c>
      <c r="CM39">
        <v>666</v>
      </c>
      <c r="CN39">
        <v>663</v>
      </c>
      <c r="CO39">
        <v>663</v>
      </c>
      <c r="CP39">
        <v>662</v>
      </c>
      <c r="CQ39">
        <v>659</v>
      </c>
      <c r="CR39">
        <v>659</v>
      </c>
      <c r="CS39">
        <v>657</v>
      </c>
      <c r="CT39">
        <v>657</v>
      </c>
      <c r="CU39">
        <v>658</v>
      </c>
      <c r="CV39">
        <v>659</v>
      </c>
      <c r="CW39">
        <v>660</v>
      </c>
      <c r="CX39">
        <v>660</v>
      </c>
      <c r="CY39">
        <v>662</v>
      </c>
      <c r="CZ39">
        <v>661</v>
      </c>
      <c r="DA39">
        <v>659</v>
      </c>
      <c r="DB39">
        <v>656</v>
      </c>
      <c r="DC39">
        <v>656</v>
      </c>
      <c r="DD39">
        <v>656</v>
      </c>
      <c r="DE39">
        <v>653</v>
      </c>
      <c r="DF39">
        <v>652</v>
      </c>
      <c r="DG39">
        <v>651</v>
      </c>
      <c r="DH39">
        <v>651</v>
      </c>
      <c r="DI39">
        <f>VLOOKUP(A39,Sheet2!$A$1:$J$266,10,0)</f>
        <v>649</v>
      </c>
      <c r="DJ39" s="12">
        <v>649</v>
      </c>
      <c r="DK39" s="12">
        <v>648</v>
      </c>
      <c r="DL39" s="12">
        <v>647</v>
      </c>
      <c r="DM39" s="12">
        <v>647</v>
      </c>
      <c r="DN39" s="12">
        <v>646</v>
      </c>
      <c r="DO39">
        <v>645</v>
      </c>
      <c r="DP39">
        <v>645</v>
      </c>
      <c r="DQ39">
        <v>638</v>
      </c>
      <c r="DR39">
        <v>638</v>
      </c>
      <c r="DS39">
        <v>640</v>
      </c>
    </row>
    <row r="40" spans="1:123">
      <c r="A40" s="1" t="s">
        <v>243</v>
      </c>
      <c r="B40">
        <v>542</v>
      </c>
      <c r="C40">
        <v>540</v>
      </c>
      <c r="D40">
        <v>540</v>
      </c>
      <c r="E40">
        <v>540</v>
      </c>
      <c r="F40">
        <v>540</v>
      </c>
      <c r="G40">
        <v>540</v>
      </c>
      <c r="H40">
        <v>538</v>
      </c>
      <c r="I40">
        <v>538</v>
      </c>
      <c r="J40">
        <v>538</v>
      </c>
      <c r="K40">
        <v>538</v>
      </c>
      <c r="L40">
        <v>538</v>
      </c>
      <c r="M40">
        <v>538</v>
      </c>
      <c r="N40">
        <v>537</v>
      </c>
      <c r="O40">
        <v>538</v>
      </c>
      <c r="P40">
        <v>538</v>
      </c>
      <c r="Q40">
        <v>538</v>
      </c>
      <c r="R40">
        <v>536</v>
      </c>
      <c r="S40">
        <v>534</v>
      </c>
      <c r="T40">
        <v>534</v>
      </c>
      <c r="U40">
        <v>534</v>
      </c>
      <c r="V40">
        <v>534</v>
      </c>
      <c r="W40">
        <v>535</v>
      </c>
      <c r="X40">
        <v>538</v>
      </c>
      <c r="Y40">
        <v>540</v>
      </c>
      <c r="Z40">
        <v>544</v>
      </c>
      <c r="AA40">
        <v>545</v>
      </c>
      <c r="AB40">
        <v>551</v>
      </c>
      <c r="AC40">
        <v>566</v>
      </c>
      <c r="AD40">
        <v>571</v>
      </c>
      <c r="AE40">
        <v>580</v>
      </c>
      <c r="AF40">
        <v>629</v>
      </c>
      <c r="AG40">
        <v>634</v>
      </c>
      <c r="AH40">
        <v>646</v>
      </c>
      <c r="AI40">
        <v>654</v>
      </c>
      <c r="AJ40">
        <v>651</v>
      </c>
      <c r="AK40">
        <v>654</v>
      </c>
      <c r="AL40">
        <v>656</v>
      </c>
      <c r="AM40">
        <v>657</v>
      </c>
      <c r="AN40">
        <v>658</v>
      </c>
      <c r="AO40">
        <v>658</v>
      </c>
      <c r="AP40">
        <v>658</v>
      </c>
      <c r="AQ40">
        <v>656</v>
      </c>
      <c r="AR40">
        <v>656</v>
      </c>
      <c r="AS40">
        <v>655</v>
      </c>
      <c r="AT40">
        <v>656</v>
      </c>
      <c r="AU40">
        <v>656</v>
      </c>
      <c r="AV40">
        <v>656</v>
      </c>
      <c r="AW40">
        <v>653</v>
      </c>
      <c r="AX40">
        <v>653</v>
      </c>
      <c r="AY40">
        <v>653</v>
      </c>
      <c r="AZ40">
        <v>653</v>
      </c>
      <c r="BA40">
        <v>653</v>
      </c>
      <c r="BB40">
        <v>652</v>
      </c>
      <c r="BC40">
        <v>652</v>
      </c>
      <c r="BD40">
        <v>652</v>
      </c>
      <c r="BE40">
        <v>652</v>
      </c>
      <c r="BF40">
        <v>655</v>
      </c>
      <c r="BG40">
        <v>653</v>
      </c>
      <c r="BH40">
        <v>654</v>
      </c>
      <c r="BI40">
        <v>655</v>
      </c>
      <c r="BJ40">
        <v>655</v>
      </c>
      <c r="BK40">
        <v>655</v>
      </c>
      <c r="BL40">
        <v>655</v>
      </c>
      <c r="BM40">
        <v>655</v>
      </c>
      <c r="BN40">
        <v>654</v>
      </c>
      <c r="BO40">
        <v>654</v>
      </c>
      <c r="BP40">
        <v>653</v>
      </c>
      <c r="BQ40">
        <v>653</v>
      </c>
      <c r="BR40">
        <v>652</v>
      </c>
      <c r="BS40">
        <v>652</v>
      </c>
      <c r="BT40">
        <v>650</v>
      </c>
      <c r="BU40">
        <v>650</v>
      </c>
      <c r="BV40">
        <v>649</v>
      </c>
      <c r="BW40">
        <v>650</v>
      </c>
      <c r="BX40">
        <v>650</v>
      </c>
      <c r="BY40">
        <v>650</v>
      </c>
      <c r="BZ40">
        <v>654</v>
      </c>
      <c r="CA40">
        <v>654</v>
      </c>
      <c r="CB40">
        <v>652</v>
      </c>
      <c r="CC40">
        <v>652</v>
      </c>
      <c r="CD40">
        <v>653</v>
      </c>
      <c r="CE40">
        <v>653</v>
      </c>
      <c r="CF40">
        <v>653</v>
      </c>
      <c r="CG40">
        <v>653</v>
      </c>
      <c r="CH40">
        <v>652</v>
      </c>
      <c r="CI40">
        <v>652</v>
      </c>
      <c r="CJ40">
        <v>651</v>
      </c>
      <c r="CK40">
        <v>650</v>
      </c>
      <c r="CL40">
        <v>651</v>
      </c>
      <c r="CM40">
        <v>650</v>
      </c>
      <c r="CN40">
        <v>649</v>
      </c>
      <c r="CO40">
        <v>647</v>
      </c>
      <c r="CP40">
        <v>647</v>
      </c>
      <c r="CQ40">
        <v>647</v>
      </c>
      <c r="CR40">
        <v>647</v>
      </c>
      <c r="CS40">
        <v>646</v>
      </c>
      <c r="CT40">
        <v>647</v>
      </c>
      <c r="CU40">
        <v>642</v>
      </c>
      <c r="CV40">
        <v>647</v>
      </c>
      <c r="CW40">
        <v>647</v>
      </c>
      <c r="CX40">
        <v>647</v>
      </c>
      <c r="CY40">
        <v>647</v>
      </c>
      <c r="CZ40">
        <v>646</v>
      </c>
      <c r="DA40">
        <v>646</v>
      </c>
      <c r="DB40">
        <v>646</v>
      </c>
      <c r="DC40">
        <v>646</v>
      </c>
      <c r="DD40">
        <v>646</v>
      </c>
      <c r="DE40">
        <v>646</v>
      </c>
      <c r="DF40">
        <v>646</v>
      </c>
      <c r="DG40">
        <v>644</v>
      </c>
      <c r="DH40">
        <v>645</v>
      </c>
      <c r="DI40">
        <f>VLOOKUP(A40,Sheet2!$A$1:$J$266,10,0)</f>
        <v>645</v>
      </c>
      <c r="DJ40" s="12">
        <v>645</v>
      </c>
      <c r="DK40" s="12">
        <v>645</v>
      </c>
      <c r="DL40" s="12">
        <v>645</v>
      </c>
      <c r="DM40" s="12">
        <v>645</v>
      </c>
      <c r="DN40" s="12">
        <v>644</v>
      </c>
      <c r="DO40">
        <v>643</v>
      </c>
      <c r="DP40">
        <v>643</v>
      </c>
      <c r="DQ40">
        <v>643</v>
      </c>
      <c r="DR40">
        <v>643</v>
      </c>
      <c r="DS40">
        <v>640</v>
      </c>
    </row>
    <row r="41" spans="1:123">
      <c r="A41" s="1" t="s">
        <v>206</v>
      </c>
      <c r="B41">
        <v>417</v>
      </c>
      <c r="C41">
        <v>417</v>
      </c>
      <c r="D41">
        <v>418</v>
      </c>
      <c r="E41">
        <v>418</v>
      </c>
      <c r="F41">
        <v>420</v>
      </c>
      <c r="G41">
        <v>422</v>
      </c>
      <c r="H41">
        <v>422</v>
      </c>
      <c r="I41">
        <v>423</v>
      </c>
      <c r="J41">
        <v>424</v>
      </c>
      <c r="K41">
        <v>424</v>
      </c>
      <c r="L41">
        <v>423</v>
      </c>
      <c r="M41">
        <v>425</v>
      </c>
      <c r="N41">
        <v>425</v>
      </c>
      <c r="O41">
        <v>425</v>
      </c>
      <c r="P41">
        <v>425</v>
      </c>
      <c r="Q41">
        <v>425</v>
      </c>
      <c r="R41">
        <v>425</v>
      </c>
      <c r="S41">
        <v>427</v>
      </c>
      <c r="T41">
        <v>429</v>
      </c>
      <c r="U41">
        <v>429</v>
      </c>
      <c r="V41">
        <v>429</v>
      </c>
      <c r="W41">
        <v>430</v>
      </c>
      <c r="X41">
        <v>432</v>
      </c>
      <c r="Y41">
        <v>435</v>
      </c>
      <c r="Z41">
        <v>438</v>
      </c>
      <c r="AA41">
        <v>438</v>
      </c>
      <c r="AB41">
        <v>440</v>
      </c>
      <c r="AC41">
        <v>440</v>
      </c>
      <c r="AD41">
        <v>439</v>
      </c>
      <c r="AE41">
        <v>457</v>
      </c>
      <c r="AF41">
        <v>471</v>
      </c>
      <c r="AG41">
        <v>471</v>
      </c>
      <c r="AH41">
        <v>478</v>
      </c>
      <c r="AI41">
        <v>478</v>
      </c>
      <c r="AJ41">
        <v>475</v>
      </c>
      <c r="AK41">
        <v>478</v>
      </c>
      <c r="AL41">
        <v>479</v>
      </c>
      <c r="AM41">
        <v>489</v>
      </c>
      <c r="AN41">
        <v>490</v>
      </c>
      <c r="AO41">
        <v>490</v>
      </c>
      <c r="AP41">
        <v>504</v>
      </c>
      <c r="AQ41">
        <v>517</v>
      </c>
      <c r="AR41">
        <v>517</v>
      </c>
      <c r="AS41">
        <v>524</v>
      </c>
      <c r="AT41">
        <v>528</v>
      </c>
      <c r="AU41">
        <v>530</v>
      </c>
      <c r="AV41">
        <v>530</v>
      </c>
      <c r="AW41">
        <v>550</v>
      </c>
      <c r="AX41">
        <v>561</v>
      </c>
      <c r="AY41">
        <v>569</v>
      </c>
      <c r="AZ41">
        <v>569</v>
      </c>
      <c r="BA41">
        <v>570</v>
      </c>
      <c r="BB41">
        <v>577</v>
      </c>
      <c r="BC41">
        <v>580</v>
      </c>
      <c r="BD41">
        <v>585</v>
      </c>
      <c r="BE41">
        <v>585</v>
      </c>
      <c r="BF41">
        <v>596</v>
      </c>
      <c r="BG41">
        <v>594</v>
      </c>
      <c r="BH41">
        <v>595</v>
      </c>
      <c r="BI41">
        <v>595</v>
      </c>
      <c r="BJ41">
        <v>595</v>
      </c>
      <c r="BK41">
        <v>594</v>
      </c>
      <c r="BL41">
        <v>595</v>
      </c>
      <c r="BM41">
        <v>597</v>
      </c>
      <c r="BN41">
        <v>597</v>
      </c>
      <c r="BO41">
        <v>596</v>
      </c>
      <c r="BP41">
        <v>597</v>
      </c>
      <c r="BQ41">
        <v>597</v>
      </c>
      <c r="BR41">
        <v>597</v>
      </c>
      <c r="BS41">
        <v>598</v>
      </c>
      <c r="BT41">
        <v>597</v>
      </c>
      <c r="BU41">
        <v>597</v>
      </c>
      <c r="BV41">
        <v>599</v>
      </c>
      <c r="BW41">
        <v>600</v>
      </c>
      <c r="BX41">
        <v>600</v>
      </c>
      <c r="BY41">
        <v>599</v>
      </c>
      <c r="BZ41">
        <v>600</v>
      </c>
      <c r="CA41">
        <v>599</v>
      </c>
      <c r="CB41">
        <v>600</v>
      </c>
      <c r="CC41">
        <v>600</v>
      </c>
      <c r="CD41">
        <v>600</v>
      </c>
      <c r="CE41">
        <v>600</v>
      </c>
      <c r="CF41">
        <v>600</v>
      </c>
      <c r="CG41">
        <v>601</v>
      </c>
      <c r="CH41">
        <v>600</v>
      </c>
      <c r="CI41">
        <v>601</v>
      </c>
      <c r="CJ41">
        <v>600</v>
      </c>
      <c r="CK41">
        <v>609</v>
      </c>
      <c r="CL41">
        <v>608</v>
      </c>
      <c r="CM41">
        <v>612</v>
      </c>
      <c r="CN41">
        <v>613</v>
      </c>
      <c r="CO41">
        <v>616</v>
      </c>
      <c r="CP41">
        <v>615</v>
      </c>
      <c r="CQ41">
        <v>614</v>
      </c>
      <c r="CR41">
        <v>614</v>
      </c>
      <c r="CS41">
        <v>611</v>
      </c>
      <c r="CT41">
        <v>615</v>
      </c>
      <c r="CU41">
        <v>614</v>
      </c>
      <c r="CV41">
        <v>619</v>
      </c>
      <c r="CW41">
        <v>617</v>
      </c>
      <c r="CX41">
        <v>617</v>
      </c>
      <c r="CY41">
        <v>619</v>
      </c>
      <c r="CZ41">
        <v>619</v>
      </c>
      <c r="DA41">
        <v>618</v>
      </c>
      <c r="DB41">
        <v>620</v>
      </c>
      <c r="DC41">
        <v>620</v>
      </c>
      <c r="DD41">
        <v>624</v>
      </c>
      <c r="DE41">
        <v>623</v>
      </c>
      <c r="DF41">
        <v>625</v>
      </c>
      <c r="DG41">
        <v>632</v>
      </c>
      <c r="DH41">
        <v>631</v>
      </c>
      <c r="DI41">
        <f>VLOOKUP(A41,Sheet2!$A$1:$J$266,10,0)</f>
        <v>633</v>
      </c>
      <c r="DJ41" s="12">
        <v>633</v>
      </c>
      <c r="DK41" s="12">
        <v>633</v>
      </c>
      <c r="DL41" s="12">
        <v>634</v>
      </c>
      <c r="DM41" s="12">
        <v>635</v>
      </c>
      <c r="DN41" s="12">
        <v>634</v>
      </c>
      <c r="DO41">
        <v>634</v>
      </c>
      <c r="DP41">
        <v>633</v>
      </c>
      <c r="DQ41">
        <v>633</v>
      </c>
      <c r="DR41">
        <v>634</v>
      </c>
      <c r="DS41">
        <v>633</v>
      </c>
    </row>
    <row r="42" spans="1:123">
      <c r="A42" s="1" t="s">
        <v>100</v>
      </c>
      <c r="B42">
        <v>670</v>
      </c>
      <c r="C42">
        <v>667</v>
      </c>
      <c r="D42">
        <v>667</v>
      </c>
      <c r="E42">
        <v>666</v>
      </c>
      <c r="F42">
        <v>665</v>
      </c>
      <c r="G42">
        <v>665</v>
      </c>
      <c r="H42">
        <v>663</v>
      </c>
      <c r="I42">
        <v>664</v>
      </c>
      <c r="J42">
        <v>664</v>
      </c>
      <c r="K42">
        <v>664</v>
      </c>
      <c r="L42">
        <v>663</v>
      </c>
      <c r="M42">
        <v>660</v>
      </c>
      <c r="N42">
        <v>661</v>
      </c>
      <c r="O42">
        <v>661</v>
      </c>
      <c r="P42">
        <v>661</v>
      </c>
      <c r="Q42">
        <v>659</v>
      </c>
      <c r="R42">
        <v>658</v>
      </c>
      <c r="S42">
        <v>657</v>
      </c>
      <c r="T42">
        <v>657</v>
      </c>
      <c r="U42">
        <v>657</v>
      </c>
      <c r="V42">
        <v>657</v>
      </c>
      <c r="W42">
        <v>660</v>
      </c>
      <c r="X42">
        <v>659</v>
      </c>
      <c r="Y42">
        <v>658</v>
      </c>
      <c r="Z42">
        <v>657</v>
      </c>
      <c r="AA42">
        <v>659</v>
      </c>
      <c r="AB42">
        <v>660</v>
      </c>
      <c r="AC42">
        <v>695</v>
      </c>
      <c r="AD42">
        <v>695</v>
      </c>
      <c r="AE42">
        <v>691</v>
      </c>
      <c r="AF42">
        <v>693</v>
      </c>
      <c r="AG42">
        <v>697</v>
      </c>
      <c r="AH42">
        <v>697</v>
      </c>
      <c r="AI42">
        <v>700</v>
      </c>
      <c r="AJ42">
        <v>687</v>
      </c>
      <c r="AK42">
        <v>682</v>
      </c>
      <c r="AL42">
        <v>687</v>
      </c>
      <c r="AM42">
        <v>685</v>
      </c>
      <c r="AN42">
        <v>687</v>
      </c>
      <c r="AO42">
        <v>687</v>
      </c>
      <c r="AP42">
        <v>684</v>
      </c>
      <c r="AQ42">
        <v>684</v>
      </c>
      <c r="AR42">
        <v>684</v>
      </c>
      <c r="AS42">
        <v>683</v>
      </c>
      <c r="AT42">
        <v>683</v>
      </c>
      <c r="AU42">
        <v>685</v>
      </c>
      <c r="AV42">
        <v>685</v>
      </c>
      <c r="AW42">
        <v>685</v>
      </c>
      <c r="AX42">
        <v>686</v>
      </c>
      <c r="AY42">
        <v>684</v>
      </c>
      <c r="AZ42">
        <v>684</v>
      </c>
      <c r="BA42">
        <v>684</v>
      </c>
      <c r="BB42">
        <v>677</v>
      </c>
      <c r="BC42">
        <v>677</v>
      </c>
      <c r="BD42">
        <v>677</v>
      </c>
      <c r="BE42">
        <v>677</v>
      </c>
      <c r="BF42">
        <v>673</v>
      </c>
      <c r="BG42">
        <v>673</v>
      </c>
      <c r="BH42">
        <v>670</v>
      </c>
      <c r="BI42">
        <v>667</v>
      </c>
      <c r="BJ42">
        <v>666</v>
      </c>
      <c r="BK42">
        <v>666</v>
      </c>
      <c r="BL42">
        <v>666</v>
      </c>
      <c r="BM42">
        <v>665</v>
      </c>
      <c r="BN42">
        <v>661</v>
      </c>
      <c r="BO42">
        <v>659</v>
      </c>
      <c r="BP42">
        <v>659</v>
      </c>
      <c r="BQ42">
        <v>658</v>
      </c>
      <c r="BR42">
        <v>657</v>
      </c>
      <c r="BS42">
        <v>657</v>
      </c>
      <c r="BT42">
        <v>654</v>
      </c>
      <c r="BU42">
        <v>652</v>
      </c>
      <c r="BV42">
        <v>652</v>
      </c>
      <c r="BW42">
        <v>650</v>
      </c>
      <c r="BX42">
        <v>650</v>
      </c>
      <c r="BY42">
        <v>651</v>
      </c>
      <c r="BZ42">
        <v>650</v>
      </c>
      <c r="CA42">
        <v>648</v>
      </c>
      <c r="CB42">
        <v>649</v>
      </c>
      <c r="CC42">
        <v>647</v>
      </c>
      <c r="CD42">
        <v>646</v>
      </c>
      <c r="CE42">
        <v>645</v>
      </c>
      <c r="CF42">
        <v>645</v>
      </c>
      <c r="CG42">
        <v>643</v>
      </c>
      <c r="CH42">
        <v>641</v>
      </c>
      <c r="CI42">
        <v>641</v>
      </c>
      <c r="CJ42">
        <v>642</v>
      </c>
      <c r="CK42">
        <v>641</v>
      </c>
      <c r="CL42">
        <v>641</v>
      </c>
      <c r="CM42">
        <v>637</v>
      </c>
      <c r="CN42">
        <v>637</v>
      </c>
      <c r="CO42">
        <v>636</v>
      </c>
      <c r="CP42">
        <v>634</v>
      </c>
      <c r="CQ42">
        <v>635</v>
      </c>
      <c r="CR42">
        <v>635</v>
      </c>
      <c r="CS42">
        <v>633</v>
      </c>
      <c r="CT42">
        <v>633</v>
      </c>
      <c r="CU42">
        <v>632</v>
      </c>
      <c r="CV42">
        <v>632</v>
      </c>
      <c r="CW42">
        <v>631</v>
      </c>
      <c r="CX42">
        <v>631</v>
      </c>
      <c r="CY42">
        <v>631</v>
      </c>
      <c r="CZ42">
        <v>630</v>
      </c>
      <c r="DA42">
        <v>629</v>
      </c>
      <c r="DB42">
        <v>629</v>
      </c>
      <c r="DC42">
        <v>629</v>
      </c>
      <c r="DD42">
        <v>629</v>
      </c>
      <c r="DE42">
        <v>629</v>
      </c>
      <c r="DF42">
        <v>628</v>
      </c>
      <c r="DG42">
        <v>627</v>
      </c>
      <c r="DH42">
        <v>627</v>
      </c>
      <c r="DI42">
        <f>VLOOKUP(A42,Sheet2!$A$1:$J$266,10,0)</f>
        <v>627</v>
      </c>
      <c r="DJ42" s="12">
        <v>627</v>
      </c>
      <c r="DK42" s="12">
        <v>627</v>
      </c>
      <c r="DL42" s="12">
        <v>626</v>
      </c>
      <c r="DM42" s="12">
        <v>626</v>
      </c>
      <c r="DN42" s="12">
        <v>623</v>
      </c>
      <c r="DO42">
        <v>623</v>
      </c>
      <c r="DP42">
        <v>624</v>
      </c>
      <c r="DQ42">
        <v>621</v>
      </c>
      <c r="DR42">
        <v>619</v>
      </c>
      <c r="DS42">
        <v>617</v>
      </c>
    </row>
    <row r="43" spans="1:123">
      <c r="A43" s="1" t="s">
        <v>216</v>
      </c>
      <c r="B43">
        <v>630</v>
      </c>
      <c r="C43">
        <v>630</v>
      </c>
      <c r="D43">
        <v>630</v>
      </c>
      <c r="E43">
        <v>629</v>
      </c>
      <c r="F43">
        <v>629</v>
      </c>
      <c r="G43">
        <v>628</v>
      </c>
      <c r="H43">
        <v>627</v>
      </c>
      <c r="I43">
        <v>627</v>
      </c>
      <c r="J43">
        <v>627</v>
      </c>
      <c r="K43">
        <v>627</v>
      </c>
      <c r="L43">
        <v>626</v>
      </c>
      <c r="M43">
        <v>627</v>
      </c>
      <c r="N43">
        <v>627</v>
      </c>
      <c r="O43">
        <v>627</v>
      </c>
      <c r="P43">
        <v>627</v>
      </c>
      <c r="Q43">
        <v>627</v>
      </c>
      <c r="R43">
        <v>624</v>
      </c>
      <c r="S43">
        <v>624</v>
      </c>
      <c r="T43">
        <v>621</v>
      </c>
      <c r="U43">
        <v>620</v>
      </c>
      <c r="V43">
        <v>621</v>
      </c>
      <c r="W43">
        <v>621</v>
      </c>
      <c r="X43">
        <v>619</v>
      </c>
      <c r="Y43">
        <v>617</v>
      </c>
      <c r="Z43">
        <v>617</v>
      </c>
      <c r="AA43">
        <v>617</v>
      </c>
      <c r="AB43">
        <v>622</v>
      </c>
      <c r="AC43">
        <v>623</v>
      </c>
      <c r="AD43">
        <v>621</v>
      </c>
      <c r="AE43">
        <v>613</v>
      </c>
      <c r="AF43">
        <v>609</v>
      </c>
      <c r="AG43">
        <v>609</v>
      </c>
      <c r="AH43">
        <v>623</v>
      </c>
      <c r="AI43">
        <v>626</v>
      </c>
      <c r="AJ43">
        <v>616</v>
      </c>
      <c r="AK43">
        <v>612</v>
      </c>
      <c r="AL43">
        <v>616</v>
      </c>
      <c r="AM43">
        <v>625</v>
      </c>
      <c r="AN43">
        <v>625</v>
      </c>
      <c r="AO43">
        <v>625</v>
      </c>
      <c r="AP43">
        <v>627</v>
      </c>
      <c r="AQ43">
        <v>626</v>
      </c>
      <c r="AR43">
        <v>626</v>
      </c>
      <c r="AS43">
        <v>630</v>
      </c>
      <c r="AT43">
        <v>630</v>
      </c>
      <c r="AU43">
        <v>630</v>
      </c>
      <c r="AV43">
        <v>630</v>
      </c>
      <c r="AW43">
        <v>634</v>
      </c>
      <c r="AX43">
        <v>637</v>
      </c>
      <c r="AY43">
        <v>648</v>
      </c>
      <c r="AZ43">
        <v>648</v>
      </c>
      <c r="BA43">
        <v>648</v>
      </c>
      <c r="BB43">
        <v>649</v>
      </c>
      <c r="BC43">
        <v>649</v>
      </c>
      <c r="BD43">
        <v>649</v>
      </c>
      <c r="BE43">
        <v>649</v>
      </c>
      <c r="BF43">
        <v>662</v>
      </c>
      <c r="BG43">
        <v>662</v>
      </c>
      <c r="BH43">
        <v>660</v>
      </c>
      <c r="BI43">
        <v>661</v>
      </c>
      <c r="BJ43">
        <v>659</v>
      </c>
      <c r="BK43">
        <v>659</v>
      </c>
      <c r="BL43">
        <v>659</v>
      </c>
      <c r="BM43">
        <v>658</v>
      </c>
      <c r="BN43">
        <v>656</v>
      </c>
      <c r="BO43">
        <v>655</v>
      </c>
      <c r="BP43">
        <v>655</v>
      </c>
      <c r="BQ43">
        <v>654</v>
      </c>
      <c r="BR43">
        <v>651</v>
      </c>
      <c r="BS43">
        <v>651</v>
      </c>
      <c r="BT43">
        <v>649</v>
      </c>
      <c r="BU43">
        <v>649</v>
      </c>
      <c r="BV43">
        <v>646</v>
      </c>
      <c r="BW43">
        <v>646</v>
      </c>
      <c r="BX43">
        <v>646</v>
      </c>
      <c r="BY43">
        <v>645</v>
      </c>
      <c r="BZ43">
        <v>643</v>
      </c>
      <c r="CA43">
        <v>640</v>
      </c>
      <c r="CB43">
        <v>639</v>
      </c>
      <c r="CC43">
        <v>639</v>
      </c>
      <c r="CD43">
        <v>639</v>
      </c>
      <c r="CE43">
        <v>639</v>
      </c>
      <c r="CF43">
        <v>639</v>
      </c>
      <c r="CG43">
        <v>637</v>
      </c>
      <c r="CH43">
        <v>636</v>
      </c>
      <c r="CI43">
        <v>635</v>
      </c>
      <c r="CJ43">
        <v>635</v>
      </c>
      <c r="CK43">
        <v>635</v>
      </c>
      <c r="CL43">
        <v>633</v>
      </c>
      <c r="CM43">
        <v>633</v>
      </c>
      <c r="CN43">
        <v>631</v>
      </c>
      <c r="CO43">
        <v>630</v>
      </c>
      <c r="CP43">
        <v>630</v>
      </c>
      <c r="CQ43">
        <v>629</v>
      </c>
      <c r="CR43">
        <v>629</v>
      </c>
      <c r="CS43">
        <v>628</v>
      </c>
      <c r="CT43">
        <v>628</v>
      </c>
      <c r="CU43">
        <v>628</v>
      </c>
      <c r="CV43">
        <v>628</v>
      </c>
      <c r="CW43">
        <v>625</v>
      </c>
      <c r="CX43">
        <v>625</v>
      </c>
      <c r="CY43">
        <v>625</v>
      </c>
      <c r="CZ43">
        <v>624</v>
      </c>
      <c r="DA43">
        <v>624</v>
      </c>
      <c r="DB43">
        <v>624</v>
      </c>
      <c r="DC43">
        <v>624</v>
      </c>
      <c r="DD43">
        <v>624</v>
      </c>
      <c r="DE43">
        <v>624</v>
      </c>
      <c r="DF43">
        <v>624</v>
      </c>
      <c r="DG43">
        <v>624</v>
      </c>
      <c r="DH43">
        <v>624</v>
      </c>
      <c r="DI43">
        <f>VLOOKUP(A43,Sheet2!$A$1:$J$266,10,0)</f>
        <v>624</v>
      </c>
      <c r="DJ43" s="12">
        <v>624</v>
      </c>
      <c r="DK43" s="12">
        <v>622</v>
      </c>
      <c r="DL43" s="12">
        <v>621</v>
      </c>
      <c r="DM43" s="12">
        <v>621</v>
      </c>
      <c r="DN43" s="12">
        <v>620</v>
      </c>
      <c r="DO43">
        <v>620</v>
      </c>
      <c r="DP43">
        <v>620</v>
      </c>
      <c r="DQ43">
        <v>620</v>
      </c>
      <c r="DR43">
        <v>619</v>
      </c>
      <c r="DS43">
        <v>619</v>
      </c>
    </row>
    <row r="44" spans="1:123">
      <c r="A44" s="1" t="s">
        <v>193</v>
      </c>
      <c r="B44">
        <v>385</v>
      </c>
      <c r="C44">
        <v>385</v>
      </c>
      <c r="D44">
        <v>385</v>
      </c>
      <c r="E44">
        <v>385</v>
      </c>
      <c r="F44">
        <v>383</v>
      </c>
      <c r="G44">
        <v>383</v>
      </c>
      <c r="H44">
        <v>384</v>
      </c>
      <c r="I44">
        <v>384</v>
      </c>
      <c r="J44">
        <v>384</v>
      </c>
      <c r="K44">
        <v>385</v>
      </c>
      <c r="L44">
        <v>385</v>
      </c>
      <c r="M44">
        <v>386</v>
      </c>
      <c r="N44">
        <v>386</v>
      </c>
      <c r="O44">
        <v>386</v>
      </c>
      <c r="P44">
        <v>388</v>
      </c>
      <c r="Q44">
        <v>389</v>
      </c>
      <c r="R44">
        <v>392</v>
      </c>
      <c r="S44">
        <v>397</v>
      </c>
      <c r="T44">
        <v>398</v>
      </c>
      <c r="U44">
        <v>400</v>
      </c>
      <c r="V44">
        <v>401</v>
      </c>
      <c r="W44">
        <v>438</v>
      </c>
      <c r="X44">
        <v>439</v>
      </c>
      <c r="Y44">
        <v>448</v>
      </c>
      <c r="Z44">
        <v>450</v>
      </c>
      <c r="AA44">
        <v>456</v>
      </c>
      <c r="AB44">
        <v>505</v>
      </c>
      <c r="AC44">
        <v>511</v>
      </c>
      <c r="AD44">
        <v>512</v>
      </c>
      <c r="AE44">
        <v>573</v>
      </c>
      <c r="AF44">
        <v>576</v>
      </c>
      <c r="AG44">
        <v>578</v>
      </c>
      <c r="AH44">
        <v>580</v>
      </c>
      <c r="AI44">
        <v>661</v>
      </c>
      <c r="AJ44">
        <v>658</v>
      </c>
      <c r="AK44">
        <v>655</v>
      </c>
      <c r="AL44">
        <v>656</v>
      </c>
      <c r="AM44">
        <v>657</v>
      </c>
      <c r="AN44">
        <v>657</v>
      </c>
      <c r="AO44">
        <v>657</v>
      </c>
      <c r="AP44">
        <v>658</v>
      </c>
      <c r="AQ44">
        <v>657</v>
      </c>
      <c r="AR44">
        <v>657</v>
      </c>
      <c r="AS44">
        <v>654</v>
      </c>
      <c r="AT44">
        <v>655</v>
      </c>
      <c r="AU44">
        <v>655</v>
      </c>
      <c r="AV44">
        <v>655</v>
      </c>
      <c r="AW44">
        <v>650</v>
      </c>
      <c r="AX44">
        <v>652</v>
      </c>
      <c r="AY44">
        <v>649</v>
      </c>
      <c r="AZ44">
        <v>650</v>
      </c>
      <c r="BA44">
        <v>650</v>
      </c>
      <c r="BB44">
        <v>650</v>
      </c>
      <c r="BC44">
        <v>650</v>
      </c>
      <c r="BD44">
        <v>650</v>
      </c>
      <c r="BE44">
        <v>650</v>
      </c>
      <c r="BF44">
        <v>646</v>
      </c>
      <c r="BG44">
        <v>646</v>
      </c>
      <c r="BH44">
        <v>646</v>
      </c>
      <c r="BI44">
        <v>644</v>
      </c>
      <c r="BJ44">
        <v>643</v>
      </c>
      <c r="BK44">
        <v>642</v>
      </c>
      <c r="BL44">
        <v>641</v>
      </c>
      <c r="BM44">
        <v>640</v>
      </c>
      <c r="BN44">
        <v>641</v>
      </c>
      <c r="BO44">
        <v>640</v>
      </c>
      <c r="BP44">
        <v>639</v>
      </c>
      <c r="BQ44">
        <v>638</v>
      </c>
      <c r="BR44">
        <v>638</v>
      </c>
      <c r="BS44">
        <v>638</v>
      </c>
      <c r="BT44">
        <v>637</v>
      </c>
      <c r="BU44">
        <v>636</v>
      </c>
      <c r="BV44">
        <v>636</v>
      </c>
      <c r="BW44">
        <v>635</v>
      </c>
      <c r="BX44">
        <v>631</v>
      </c>
      <c r="BY44">
        <v>631</v>
      </c>
      <c r="BZ44">
        <v>631</v>
      </c>
      <c r="CA44">
        <v>631</v>
      </c>
      <c r="CB44">
        <v>629</v>
      </c>
      <c r="CC44">
        <v>627</v>
      </c>
      <c r="CD44">
        <v>628</v>
      </c>
      <c r="CE44">
        <v>626</v>
      </c>
      <c r="CF44">
        <v>626</v>
      </c>
      <c r="CG44">
        <v>625</v>
      </c>
      <c r="CH44">
        <v>625</v>
      </c>
      <c r="CI44">
        <v>625</v>
      </c>
      <c r="CJ44">
        <v>621</v>
      </c>
      <c r="CK44">
        <v>620</v>
      </c>
      <c r="CL44">
        <v>618</v>
      </c>
      <c r="CM44">
        <v>618</v>
      </c>
      <c r="CN44">
        <v>617</v>
      </c>
      <c r="CO44">
        <v>617</v>
      </c>
      <c r="CP44">
        <v>616</v>
      </c>
      <c r="CQ44">
        <v>616</v>
      </c>
      <c r="CR44">
        <v>616</v>
      </c>
      <c r="CS44">
        <v>618</v>
      </c>
      <c r="CT44">
        <v>619</v>
      </c>
      <c r="CU44">
        <v>619</v>
      </c>
      <c r="CV44">
        <v>618</v>
      </c>
      <c r="CW44">
        <v>619</v>
      </c>
      <c r="CX44">
        <v>619</v>
      </c>
      <c r="CY44">
        <v>619</v>
      </c>
      <c r="CZ44">
        <v>619</v>
      </c>
      <c r="DA44">
        <v>619</v>
      </c>
      <c r="DB44">
        <v>619</v>
      </c>
      <c r="DC44">
        <v>619</v>
      </c>
      <c r="DD44">
        <v>618</v>
      </c>
      <c r="DE44">
        <v>618</v>
      </c>
      <c r="DF44">
        <v>617</v>
      </c>
      <c r="DG44">
        <v>617</v>
      </c>
      <c r="DH44">
        <v>618</v>
      </c>
      <c r="DI44">
        <f>VLOOKUP(A44,Sheet2!$A$1:$J$266,10,0)</f>
        <v>616</v>
      </c>
      <c r="DJ44" s="12">
        <v>616</v>
      </c>
      <c r="DK44" s="12">
        <v>616</v>
      </c>
      <c r="DL44" s="12">
        <v>615</v>
      </c>
      <c r="DM44" s="12">
        <v>616</v>
      </c>
      <c r="DN44" s="12">
        <v>616</v>
      </c>
      <c r="DO44">
        <v>616</v>
      </c>
      <c r="DP44">
        <v>617</v>
      </c>
      <c r="DQ44">
        <v>618</v>
      </c>
      <c r="DR44">
        <v>617</v>
      </c>
      <c r="DS44">
        <v>617</v>
      </c>
    </row>
    <row r="45" spans="1:123">
      <c r="A45" s="1" t="s">
        <v>230</v>
      </c>
      <c r="B45">
        <v>511</v>
      </c>
      <c r="C45">
        <v>510</v>
      </c>
      <c r="D45">
        <v>509</v>
      </c>
      <c r="E45">
        <v>511</v>
      </c>
      <c r="F45">
        <v>511</v>
      </c>
      <c r="G45">
        <v>512</v>
      </c>
      <c r="H45">
        <v>511</v>
      </c>
      <c r="I45">
        <v>512</v>
      </c>
      <c r="J45">
        <v>513</v>
      </c>
      <c r="K45">
        <v>513</v>
      </c>
      <c r="L45">
        <v>511</v>
      </c>
      <c r="M45">
        <v>511</v>
      </c>
      <c r="N45">
        <v>511</v>
      </c>
      <c r="O45">
        <v>511</v>
      </c>
      <c r="P45">
        <v>508</v>
      </c>
      <c r="Q45">
        <v>509</v>
      </c>
      <c r="R45">
        <v>508</v>
      </c>
      <c r="S45">
        <v>507</v>
      </c>
      <c r="T45">
        <v>508</v>
      </c>
      <c r="U45">
        <v>509</v>
      </c>
      <c r="V45">
        <v>516</v>
      </c>
      <c r="W45">
        <v>530</v>
      </c>
      <c r="X45">
        <v>546</v>
      </c>
      <c r="Y45">
        <v>563</v>
      </c>
      <c r="Z45">
        <v>576</v>
      </c>
      <c r="AA45">
        <v>582</v>
      </c>
      <c r="AB45">
        <v>585</v>
      </c>
      <c r="AC45">
        <v>588</v>
      </c>
      <c r="AD45">
        <v>593</v>
      </c>
      <c r="AE45">
        <v>618</v>
      </c>
      <c r="AF45">
        <v>618</v>
      </c>
      <c r="AG45">
        <v>618</v>
      </c>
      <c r="AH45">
        <v>620</v>
      </c>
      <c r="AI45">
        <v>646</v>
      </c>
      <c r="AJ45">
        <v>681</v>
      </c>
      <c r="AK45">
        <v>681</v>
      </c>
      <c r="AL45">
        <v>679</v>
      </c>
      <c r="AM45">
        <v>676</v>
      </c>
      <c r="AN45">
        <v>676</v>
      </c>
      <c r="AO45">
        <v>676</v>
      </c>
      <c r="AP45">
        <v>684</v>
      </c>
      <c r="AQ45">
        <v>685</v>
      </c>
      <c r="AR45">
        <v>686</v>
      </c>
      <c r="AS45">
        <v>681</v>
      </c>
      <c r="AT45">
        <v>688</v>
      </c>
      <c r="AU45">
        <v>688</v>
      </c>
      <c r="AV45">
        <v>688</v>
      </c>
      <c r="AW45">
        <v>678</v>
      </c>
      <c r="AX45">
        <v>678</v>
      </c>
      <c r="AY45">
        <v>678</v>
      </c>
      <c r="AZ45">
        <v>678</v>
      </c>
      <c r="BA45">
        <v>678</v>
      </c>
      <c r="BB45">
        <v>674</v>
      </c>
      <c r="BC45">
        <v>674</v>
      </c>
      <c r="BD45">
        <v>674</v>
      </c>
      <c r="BE45">
        <v>674</v>
      </c>
      <c r="BF45">
        <v>662</v>
      </c>
      <c r="BG45">
        <v>661</v>
      </c>
      <c r="BH45">
        <v>660</v>
      </c>
      <c r="BI45">
        <v>658</v>
      </c>
      <c r="BJ45">
        <v>658</v>
      </c>
      <c r="BK45">
        <v>658</v>
      </c>
      <c r="BL45">
        <v>656</v>
      </c>
      <c r="BM45">
        <v>656</v>
      </c>
      <c r="BN45">
        <v>654</v>
      </c>
      <c r="BO45">
        <v>654</v>
      </c>
      <c r="BP45">
        <v>655</v>
      </c>
      <c r="BQ45">
        <v>655</v>
      </c>
      <c r="BR45">
        <v>653</v>
      </c>
      <c r="BS45">
        <v>653</v>
      </c>
      <c r="BT45">
        <v>650</v>
      </c>
      <c r="BU45">
        <v>650</v>
      </c>
      <c r="BV45">
        <v>650</v>
      </c>
      <c r="BW45">
        <v>649</v>
      </c>
      <c r="BX45">
        <v>648</v>
      </c>
      <c r="BY45">
        <v>649</v>
      </c>
      <c r="BZ45">
        <v>649</v>
      </c>
      <c r="CA45">
        <v>649</v>
      </c>
      <c r="CB45">
        <v>648</v>
      </c>
      <c r="CC45">
        <v>647</v>
      </c>
      <c r="CD45">
        <v>647</v>
      </c>
      <c r="CE45">
        <v>645</v>
      </c>
      <c r="CF45">
        <v>645</v>
      </c>
      <c r="CG45">
        <v>645</v>
      </c>
      <c r="CH45">
        <v>645</v>
      </c>
      <c r="CI45">
        <v>645</v>
      </c>
      <c r="CJ45">
        <v>644</v>
      </c>
      <c r="CK45">
        <v>643</v>
      </c>
      <c r="CL45">
        <v>642</v>
      </c>
      <c r="CM45">
        <v>642</v>
      </c>
      <c r="CN45">
        <v>641</v>
      </c>
      <c r="CO45">
        <v>638</v>
      </c>
      <c r="CP45">
        <v>636</v>
      </c>
      <c r="CQ45">
        <v>637</v>
      </c>
      <c r="CR45">
        <v>637</v>
      </c>
      <c r="CS45">
        <v>633</v>
      </c>
      <c r="CT45">
        <v>632</v>
      </c>
      <c r="CU45">
        <v>632</v>
      </c>
      <c r="CV45">
        <v>633</v>
      </c>
      <c r="CW45">
        <v>633</v>
      </c>
      <c r="CX45">
        <v>632</v>
      </c>
      <c r="CY45">
        <v>631</v>
      </c>
      <c r="CZ45">
        <v>630</v>
      </c>
      <c r="DA45">
        <v>628</v>
      </c>
      <c r="DB45">
        <v>627</v>
      </c>
      <c r="DC45">
        <v>627</v>
      </c>
      <c r="DD45">
        <v>627</v>
      </c>
      <c r="DE45">
        <v>615</v>
      </c>
      <c r="DF45">
        <v>611</v>
      </c>
      <c r="DG45">
        <v>611</v>
      </c>
      <c r="DH45">
        <v>610</v>
      </c>
      <c r="DI45">
        <f>VLOOKUP(A45,Sheet2!$A$1:$J$266,10,0)</f>
        <v>609</v>
      </c>
      <c r="DJ45" s="12">
        <v>609</v>
      </c>
      <c r="DK45" s="12">
        <v>604</v>
      </c>
      <c r="DL45" s="12">
        <v>605</v>
      </c>
      <c r="DM45" s="12">
        <v>605</v>
      </c>
      <c r="DN45" s="12">
        <v>600</v>
      </c>
      <c r="DO45">
        <v>600</v>
      </c>
      <c r="DP45">
        <v>600</v>
      </c>
      <c r="DQ45">
        <v>598</v>
      </c>
      <c r="DR45">
        <v>598</v>
      </c>
      <c r="DS45">
        <v>597</v>
      </c>
    </row>
    <row r="46" spans="1:123">
      <c r="A46" s="1" t="s">
        <v>92</v>
      </c>
      <c r="B46">
        <v>611</v>
      </c>
      <c r="C46">
        <v>609</v>
      </c>
      <c r="D46">
        <v>609</v>
      </c>
      <c r="E46">
        <v>609</v>
      </c>
      <c r="F46">
        <v>609</v>
      </c>
      <c r="G46">
        <v>608</v>
      </c>
      <c r="H46">
        <v>608</v>
      </c>
      <c r="I46">
        <v>607</v>
      </c>
      <c r="J46">
        <v>607</v>
      </c>
      <c r="K46">
        <v>607</v>
      </c>
      <c r="L46">
        <v>607</v>
      </c>
      <c r="M46">
        <v>607</v>
      </c>
      <c r="N46">
        <v>608</v>
      </c>
      <c r="O46">
        <v>607</v>
      </c>
      <c r="P46">
        <v>606</v>
      </c>
      <c r="Q46">
        <v>605</v>
      </c>
      <c r="R46">
        <v>604</v>
      </c>
      <c r="S46">
        <v>605</v>
      </c>
      <c r="T46">
        <v>605</v>
      </c>
      <c r="U46">
        <v>605</v>
      </c>
      <c r="V46">
        <v>605</v>
      </c>
      <c r="W46">
        <v>608</v>
      </c>
      <c r="X46">
        <v>607</v>
      </c>
      <c r="Y46">
        <v>610</v>
      </c>
      <c r="Z46">
        <v>609</v>
      </c>
      <c r="AA46">
        <v>614</v>
      </c>
      <c r="AB46">
        <v>614</v>
      </c>
      <c r="AC46">
        <v>615</v>
      </c>
      <c r="AD46">
        <v>615</v>
      </c>
      <c r="AE46">
        <v>628</v>
      </c>
      <c r="AF46">
        <v>635</v>
      </c>
      <c r="AG46">
        <v>635</v>
      </c>
      <c r="AH46">
        <v>637</v>
      </c>
      <c r="AI46">
        <v>639</v>
      </c>
      <c r="AJ46">
        <v>639</v>
      </c>
      <c r="AK46">
        <v>644</v>
      </c>
      <c r="AL46">
        <v>645</v>
      </c>
      <c r="AM46">
        <v>646</v>
      </c>
      <c r="AN46">
        <v>646</v>
      </c>
      <c r="AO46">
        <v>646</v>
      </c>
      <c r="AP46">
        <v>646</v>
      </c>
      <c r="AQ46">
        <v>649</v>
      </c>
      <c r="AR46">
        <v>649</v>
      </c>
      <c r="AS46">
        <v>647</v>
      </c>
      <c r="AT46">
        <v>648</v>
      </c>
      <c r="AU46">
        <v>649</v>
      </c>
      <c r="AV46">
        <v>649</v>
      </c>
      <c r="AW46">
        <v>645</v>
      </c>
      <c r="AX46">
        <v>646</v>
      </c>
      <c r="AY46">
        <v>646</v>
      </c>
      <c r="AZ46">
        <v>646</v>
      </c>
      <c r="BA46">
        <v>646</v>
      </c>
      <c r="BB46">
        <v>644</v>
      </c>
      <c r="BC46">
        <v>644</v>
      </c>
      <c r="BD46">
        <v>644</v>
      </c>
      <c r="BE46">
        <v>644</v>
      </c>
      <c r="BF46">
        <v>642</v>
      </c>
      <c r="BG46">
        <v>642</v>
      </c>
      <c r="BH46">
        <v>642</v>
      </c>
      <c r="BI46">
        <v>641</v>
      </c>
      <c r="BJ46">
        <v>639</v>
      </c>
      <c r="BK46">
        <v>639</v>
      </c>
      <c r="BL46">
        <v>639</v>
      </c>
      <c r="BM46">
        <v>638</v>
      </c>
      <c r="BN46">
        <v>635</v>
      </c>
      <c r="BO46">
        <v>633</v>
      </c>
      <c r="BP46">
        <v>632</v>
      </c>
      <c r="BQ46">
        <v>631</v>
      </c>
      <c r="BR46">
        <v>629</v>
      </c>
      <c r="BS46">
        <v>629</v>
      </c>
      <c r="BT46">
        <v>626</v>
      </c>
      <c r="BU46">
        <v>626</v>
      </c>
      <c r="BV46">
        <v>624</v>
      </c>
      <c r="BW46">
        <v>624</v>
      </c>
      <c r="BX46">
        <v>623</v>
      </c>
      <c r="BY46">
        <v>622</v>
      </c>
      <c r="BZ46">
        <v>622</v>
      </c>
      <c r="CA46">
        <v>622</v>
      </c>
      <c r="CB46">
        <v>620</v>
      </c>
      <c r="CC46">
        <v>619</v>
      </c>
      <c r="CD46">
        <v>620</v>
      </c>
      <c r="CE46">
        <v>620</v>
      </c>
      <c r="CF46">
        <v>620</v>
      </c>
      <c r="CG46">
        <v>619</v>
      </c>
      <c r="CH46">
        <v>617</v>
      </c>
      <c r="CI46">
        <v>617</v>
      </c>
      <c r="CJ46">
        <v>617</v>
      </c>
      <c r="CK46">
        <v>618</v>
      </c>
      <c r="CL46">
        <v>616</v>
      </c>
      <c r="CM46">
        <v>616</v>
      </c>
      <c r="CN46">
        <v>617</v>
      </c>
      <c r="CO46">
        <v>616</v>
      </c>
      <c r="CP46">
        <v>616</v>
      </c>
      <c r="CQ46">
        <v>612</v>
      </c>
      <c r="CR46">
        <v>612</v>
      </c>
      <c r="CS46">
        <v>611</v>
      </c>
      <c r="CT46">
        <v>610</v>
      </c>
      <c r="CU46">
        <v>610</v>
      </c>
      <c r="CV46">
        <v>611</v>
      </c>
      <c r="CW46">
        <v>611</v>
      </c>
      <c r="CX46">
        <v>611</v>
      </c>
      <c r="CY46">
        <v>613</v>
      </c>
      <c r="CZ46">
        <v>613</v>
      </c>
      <c r="DA46">
        <v>610</v>
      </c>
      <c r="DB46">
        <v>610</v>
      </c>
      <c r="DC46">
        <v>607</v>
      </c>
      <c r="DD46">
        <v>605</v>
      </c>
      <c r="DE46">
        <v>605</v>
      </c>
      <c r="DF46">
        <v>606</v>
      </c>
      <c r="DG46">
        <v>605</v>
      </c>
      <c r="DH46">
        <v>605</v>
      </c>
      <c r="DI46">
        <f>VLOOKUP(A46,Sheet2!$A$1:$J$266,10,0)</f>
        <v>604</v>
      </c>
      <c r="DJ46" s="12">
        <v>604</v>
      </c>
      <c r="DK46" s="12">
        <v>604</v>
      </c>
      <c r="DL46" s="12">
        <v>603</v>
      </c>
      <c r="DM46" s="12">
        <v>603</v>
      </c>
      <c r="DN46" s="12">
        <v>601</v>
      </c>
      <c r="DO46">
        <v>601</v>
      </c>
      <c r="DP46">
        <v>601</v>
      </c>
      <c r="DQ46">
        <v>600</v>
      </c>
      <c r="DR46">
        <v>599</v>
      </c>
      <c r="DS46">
        <v>599</v>
      </c>
    </row>
    <row r="47" spans="1:123">
      <c r="A47" s="1" t="s">
        <v>231</v>
      </c>
      <c r="B47">
        <v>534</v>
      </c>
      <c r="C47">
        <v>534</v>
      </c>
      <c r="D47">
        <v>534</v>
      </c>
      <c r="E47">
        <v>533</v>
      </c>
      <c r="F47">
        <v>534</v>
      </c>
      <c r="G47">
        <v>536</v>
      </c>
      <c r="H47">
        <v>536</v>
      </c>
      <c r="I47">
        <v>535</v>
      </c>
      <c r="J47">
        <v>536</v>
      </c>
      <c r="K47">
        <v>537</v>
      </c>
      <c r="L47">
        <v>537</v>
      </c>
      <c r="M47">
        <v>538</v>
      </c>
      <c r="N47">
        <v>541</v>
      </c>
      <c r="O47">
        <v>541</v>
      </c>
      <c r="P47">
        <v>542</v>
      </c>
      <c r="Q47">
        <v>543</v>
      </c>
      <c r="R47">
        <v>543</v>
      </c>
      <c r="S47">
        <v>545</v>
      </c>
      <c r="T47">
        <v>545</v>
      </c>
      <c r="U47">
        <v>544</v>
      </c>
      <c r="V47">
        <v>546</v>
      </c>
      <c r="W47">
        <v>546</v>
      </c>
      <c r="X47">
        <v>546</v>
      </c>
      <c r="Y47">
        <v>546</v>
      </c>
      <c r="Z47">
        <v>547</v>
      </c>
      <c r="AA47">
        <v>547</v>
      </c>
      <c r="AB47">
        <v>552</v>
      </c>
      <c r="AC47">
        <v>552</v>
      </c>
      <c r="AD47">
        <v>580</v>
      </c>
      <c r="AE47">
        <v>610</v>
      </c>
      <c r="AF47">
        <v>614</v>
      </c>
      <c r="AG47">
        <v>620</v>
      </c>
      <c r="AH47">
        <v>621</v>
      </c>
      <c r="AI47">
        <v>626</v>
      </c>
      <c r="AJ47">
        <v>629</v>
      </c>
      <c r="AK47">
        <v>640</v>
      </c>
      <c r="AL47">
        <v>637</v>
      </c>
      <c r="AM47">
        <v>646</v>
      </c>
      <c r="AN47">
        <v>646</v>
      </c>
      <c r="AO47">
        <v>646</v>
      </c>
      <c r="AP47">
        <v>648</v>
      </c>
      <c r="AQ47">
        <v>654</v>
      </c>
      <c r="AR47">
        <v>654</v>
      </c>
      <c r="AS47">
        <v>658</v>
      </c>
      <c r="AT47">
        <v>659</v>
      </c>
      <c r="AU47">
        <v>660</v>
      </c>
      <c r="AV47">
        <v>660</v>
      </c>
      <c r="AW47">
        <v>648</v>
      </c>
      <c r="AX47">
        <v>648</v>
      </c>
      <c r="AY47">
        <v>645</v>
      </c>
      <c r="AZ47">
        <v>645</v>
      </c>
      <c r="BA47">
        <v>645</v>
      </c>
      <c r="BB47">
        <v>643</v>
      </c>
      <c r="BC47">
        <v>644</v>
      </c>
      <c r="BD47">
        <v>644</v>
      </c>
      <c r="BE47">
        <v>644</v>
      </c>
      <c r="BF47">
        <v>641</v>
      </c>
      <c r="BG47">
        <v>640</v>
      </c>
      <c r="BH47">
        <v>640</v>
      </c>
      <c r="BI47">
        <v>640</v>
      </c>
      <c r="BJ47">
        <v>639</v>
      </c>
      <c r="BK47">
        <v>638</v>
      </c>
      <c r="BL47">
        <v>637</v>
      </c>
      <c r="BM47">
        <v>635</v>
      </c>
      <c r="BN47">
        <v>635</v>
      </c>
      <c r="BO47">
        <v>635</v>
      </c>
      <c r="BP47">
        <v>635</v>
      </c>
      <c r="BQ47">
        <v>635</v>
      </c>
      <c r="BR47">
        <v>632</v>
      </c>
      <c r="BS47">
        <v>632</v>
      </c>
      <c r="BT47">
        <v>632</v>
      </c>
      <c r="BU47">
        <v>630</v>
      </c>
      <c r="BV47">
        <v>630</v>
      </c>
      <c r="BW47">
        <v>627</v>
      </c>
      <c r="BX47">
        <v>626</v>
      </c>
      <c r="BY47">
        <v>624</v>
      </c>
      <c r="BZ47">
        <v>624</v>
      </c>
      <c r="CA47">
        <v>624</v>
      </c>
      <c r="CB47">
        <v>623</v>
      </c>
      <c r="CC47">
        <v>623</v>
      </c>
      <c r="CD47">
        <v>622</v>
      </c>
      <c r="CE47">
        <v>622</v>
      </c>
      <c r="CF47">
        <v>623</v>
      </c>
      <c r="CG47">
        <v>622</v>
      </c>
      <c r="CH47">
        <v>621</v>
      </c>
      <c r="CI47">
        <v>622</v>
      </c>
      <c r="CJ47">
        <v>622</v>
      </c>
      <c r="CK47">
        <v>622</v>
      </c>
      <c r="CL47">
        <v>619</v>
      </c>
      <c r="CM47">
        <v>618</v>
      </c>
      <c r="CN47">
        <v>618</v>
      </c>
      <c r="CO47">
        <v>617</v>
      </c>
      <c r="CP47">
        <v>616</v>
      </c>
      <c r="CQ47">
        <v>614</v>
      </c>
      <c r="CR47">
        <v>614</v>
      </c>
      <c r="CS47">
        <v>611</v>
      </c>
      <c r="CT47">
        <v>611</v>
      </c>
      <c r="CU47">
        <v>610</v>
      </c>
      <c r="CV47">
        <v>609</v>
      </c>
      <c r="CW47">
        <v>607</v>
      </c>
      <c r="CX47">
        <v>607</v>
      </c>
      <c r="CY47">
        <v>607</v>
      </c>
      <c r="CZ47">
        <v>606</v>
      </c>
      <c r="DA47">
        <v>606</v>
      </c>
      <c r="DB47">
        <v>605</v>
      </c>
      <c r="DC47">
        <v>605</v>
      </c>
      <c r="DD47">
        <v>605</v>
      </c>
      <c r="DE47">
        <v>604</v>
      </c>
      <c r="DF47">
        <v>604</v>
      </c>
      <c r="DG47">
        <v>602</v>
      </c>
      <c r="DH47">
        <v>601</v>
      </c>
      <c r="DI47">
        <f>VLOOKUP(A47,Sheet2!$A$1:$J$266,10,0)</f>
        <v>601</v>
      </c>
      <c r="DJ47" s="12">
        <v>601</v>
      </c>
      <c r="DK47" s="12">
        <v>600</v>
      </c>
      <c r="DL47" s="12">
        <v>599</v>
      </c>
      <c r="DM47" s="12">
        <v>599</v>
      </c>
      <c r="DN47" s="12">
        <v>598</v>
      </c>
      <c r="DO47">
        <v>598</v>
      </c>
      <c r="DP47">
        <v>599</v>
      </c>
      <c r="DQ47">
        <v>599</v>
      </c>
      <c r="DR47">
        <v>596</v>
      </c>
      <c r="DS47">
        <v>599</v>
      </c>
    </row>
    <row r="48" spans="1:123">
      <c r="A48" s="1" t="s">
        <v>4</v>
      </c>
      <c r="B48">
        <v>497</v>
      </c>
      <c r="C48">
        <v>496</v>
      </c>
      <c r="D48">
        <v>494</v>
      </c>
      <c r="E48">
        <v>493</v>
      </c>
      <c r="F48">
        <v>493</v>
      </c>
      <c r="G48">
        <v>494</v>
      </c>
      <c r="H48">
        <v>494</v>
      </c>
      <c r="I48">
        <v>493</v>
      </c>
      <c r="J48">
        <v>493</v>
      </c>
      <c r="K48">
        <v>496</v>
      </c>
      <c r="L48">
        <v>497</v>
      </c>
      <c r="M48">
        <v>497</v>
      </c>
      <c r="N48">
        <v>497</v>
      </c>
      <c r="O48">
        <v>498</v>
      </c>
      <c r="P48">
        <v>500</v>
      </c>
      <c r="Q48">
        <v>498</v>
      </c>
      <c r="R48">
        <v>521</v>
      </c>
      <c r="S48">
        <v>516</v>
      </c>
      <c r="T48">
        <v>514</v>
      </c>
      <c r="U48">
        <v>524</v>
      </c>
      <c r="V48">
        <v>525</v>
      </c>
      <c r="W48">
        <v>526</v>
      </c>
      <c r="X48">
        <v>525</v>
      </c>
      <c r="Y48">
        <v>522</v>
      </c>
      <c r="Z48">
        <v>520</v>
      </c>
      <c r="AA48">
        <v>520</v>
      </c>
      <c r="AB48">
        <v>524</v>
      </c>
      <c r="AC48">
        <v>526</v>
      </c>
      <c r="AD48">
        <v>527</v>
      </c>
      <c r="AE48">
        <v>524</v>
      </c>
      <c r="AF48">
        <v>528</v>
      </c>
      <c r="AG48">
        <v>537</v>
      </c>
      <c r="AH48">
        <v>551</v>
      </c>
      <c r="AI48">
        <v>551</v>
      </c>
      <c r="AJ48">
        <v>551</v>
      </c>
      <c r="AK48">
        <v>548</v>
      </c>
      <c r="AL48">
        <v>573</v>
      </c>
      <c r="AM48">
        <v>572</v>
      </c>
      <c r="AN48">
        <v>572</v>
      </c>
      <c r="AO48">
        <v>572</v>
      </c>
      <c r="AP48">
        <v>610</v>
      </c>
      <c r="AQ48">
        <v>633</v>
      </c>
      <c r="AR48">
        <v>633</v>
      </c>
      <c r="AS48">
        <v>633</v>
      </c>
      <c r="AT48">
        <v>633</v>
      </c>
      <c r="AU48">
        <v>633</v>
      </c>
      <c r="AV48">
        <v>633</v>
      </c>
      <c r="AW48">
        <v>635</v>
      </c>
      <c r="AX48">
        <v>632</v>
      </c>
      <c r="AY48">
        <v>630</v>
      </c>
      <c r="AZ48">
        <v>630</v>
      </c>
      <c r="BA48">
        <v>630</v>
      </c>
      <c r="BB48">
        <v>629</v>
      </c>
      <c r="BC48">
        <v>629</v>
      </c>
      <c r="BD48">
        <v>629</v>
      </c>
      <c r="BE48">
        <v>629</v>
      </c>
      <c r="BF48">
        <v>625</v>
      </c>
      <c r="BG48">
        <v>624</v>
      </c>
      <c r="BH48">
        <v>626</v>
      </c>
      <c r="BI48">
        <v>624</v>
      </c>
      <c r="BJ48">
        <v>624</v>
      </c>
      <c r="BK48">
        <v>623</v>
      </c>
      <c r="BL48">
        <v>623</v>
      </c>
      <c r="BM48">
        <v>622</v>
      </c>
      <c r="BN48">
        <v>621</v>
      </c>
      <c r="BO48">
        <v>621</v>
      </c>
      <c r="BP48">
        <v>621</v>
      </c>
      <c r="BQ48">
        <v>621</v>
      </c>
      <c r="BR48">
        <v>621</v>
      </c>
      <c r="BS48">
        <v>621</v>
      </c>
      <c r="BT48">
        <v>618</v>
      </c>
      <c r="BU48">
        <v>618</v>
      </c>
      <c r="BV48">
        <v>618</v>
      </c>
      <c r="BW48">
        <v>616</v>
      </c>
      <c r="BX48">
        <v>616</v>
      </c>
      <c r="BY48">
        <v>616</v>
      </c>
      <c r="BZ48">
        <v>615</v>
      </c>
      <c r="CA48">
        <v>615</v>
      </c>
      <c r="CB48">
        <v>615</v>
      </c>
      <c r="CC48">
        <v>614</v>
      </c>
      <c r="CD48">
        <v>614</v>
      </c>
      <c r="CE48">
        <v>614</v>
      </c>
      <c r="CF48">
        <v>613</v>
      </c>
      <c r="CG48">
        <v>612</v>
      </c>
      <c r="CH48">
        <v>610</v>
      </c>
      <c r="CI48">
        <v>610</v>
      </c>
      <c r="CJ48">
        <v>610</v>
      </c>
      <c r="CK48">
        <v>609</v>
      </c>
      <c r="CL48">
        <v>608</v>
      </c>
      <c r="CM48">
        <v>607</v>
      </c>
      <c r="CN48">
        <v>606</v>
      </c>
      <c r="CO48">
        <v>605</v>
      </c>
      <c r="CP48">
        <v>605</v>
      </c>
      <c r="CQ48">
        <v>605</v>
      </c>
      <c r="CR48">
        <v>605</v>
      </c>
      <c r="CS48">
        <v>604</v>
      </c>
      <c r="CT48">
        <v>603</v>
      </c>
      <c r="CU48">
        <v>602</v>
      </c>
      <c r="CV48">
        <v>600</v>
      </c>
      <c r="CW48">
        <v>599</v>
      </c>
      <c r="CX48">
        <v>600</v>
      </c>
      <c r="CY48">
        <v>599</v>
      </c>
      <c r="CZ48">
        <v>597</v>
      </c>
      <c r="DA48">
        <v>595</v>
      </c>
      <c r="DB48">
        <v>592</v>
      </c>
      <c r="DC48">
        <v>590</v>
      </c>
      <c r="DD48">
        <v>590</v>
      </c>
      <c r="DE48">
        <v>590</v>
      </c>
      <c r="DF48">
        <v>589</v>
      </c>
      <c r="DG48">
        <v>589</v>
      </c>
      <c r="DH48">
        <v>589</v>
      </c>
      <c r="DI48">
        <f>VLOOKUP(A48,Sheet2!$A$1:$J$266,10,0)</f>
        <v>588</v>
      </c>
      <c r="DJ48" s="12">
        <v>588</v>
      </c>
      <c r="DK48" s="12">
        <v>588</v>
      </c>
      <c r="DL48" s="12">
        <v>586</v>
      </c>
      <c r="DM48" s="12">
        <v>586</v>
      </c>
      <c r="DN48" s="12">
        <v>585</v>
      </c>
      <c r="DO48">
        <v>584</v>
      </c>
      <c r="DP48">
        <v>585</v>
      </c>
      <c r="DQ48">
        <v>585</v>
      </c>
      <c r="DR48">
        <v>585</v>
      </c>
      <c r="DS48">
        <v>586</v>
      </c>
    </row>
    <row r="49" spans="1:123">
      <c r="A49" s="1" t="s">
        <v>72</v>
      </c>
      <c r="B49">
        <v>441</v>
      </c>
      <c r="C49">
        <v>441</v>
      </c>
      <c r="D49">
        <v>443</v>
      </c>
      <c r="E49">
        <v>444</v>
      </c>
      <c r="F49">
        <v>445</v>
      </c>
      <c r="G49">
        <v>445</v>
      </c>
      <c r="H49">
        <v>445</v>
      </c>
      <c r="I49">
        <v>447</v>
      </c>
      <c r="J49">
        <v>447</v>
      </c>
      <c r="K49">
        <v>448</v>
      </c>
      <c r="L49">
        <v>446</v>
      </c>
      <c r="M49">
        <v>445</v>
      </c>
      <c r="N49">
        <v>445</v>
      </c>
      <c r="O49">
        <v>445</v>
      </c>
      <c r="P49">
        <v>445</v>
      </c>
      <c r="Q49">
        <v>445</v>
      </c>
      <c r="R49">
        <v>444</v>
      </c>
      <c r="S49">
        <v>444</v>
      </c>
      <c r="T49">
        <v>444</v>
      </c>
      <c r="U49">
        <v>447</v>
      </c>
      <c r="V49">
        <v>447</v>
      </c>
      <c r="W49">
        <v>454</v>
      </c>
      <c r="X49">
        <v>469</v>
      </c>
      <c r="Y49">
        <v>478</v>
      </c>
      <c r="Z49">
        <v>497</v>
      </c>
      <c r="AA49">
        <v>505</v>
      </c>
      <c r="AB49">
        <v>510</v>
      </c>
      <c r="AC49">
        <v>510</v>
      </c>
      <c r="AD49">
        <v>511</v>
      </c>
      <c r="AE49">
        <v>513</v>
      </c>
      <c r="AF49">
        <v>521</v>
      </c>
      <c r="AG49">
        <v>523</v>
      </c>
      <c r="AH49">
        <v>523</v>
      </c>
      <c r="AI49">
        <v>536</v>
      </c>
      <c r="AJ49">
        <v>529</v>
      </c>
      <c r="AK49">
        <v>538</v>
      </c>
      <c r="AL49">
        <v>542</v>
      </c>
      <c r="AM49">
        <v>555</v>
      </c>
      <c r="AN49">
        <v>556</v>
      </c>
      <c r="AO49">
        <v>558</v>
      </c>
      <c r="AP49">
        <v>566</v>
      </c>
      <c r="AQ49">
        <v>572</v>
      </c>
      <c r="AR49">
        <v>574</v>
      </c>
      <c r="AS49">
        <v>579</v>
      </c>
      <c r="AT49">
        <v>580</v>
      </c>
      <c r="AU49">
        <v>581</v>
      </c>
      <c r="AV49">
        <v>581</v>
      </c>
      <c r="AW49">
        <v>586</v>
      </c>
      <c r="AX49">
        <v>587</v>
      </c>
      <c r="AY49">
        <v>589</v>
      </c>
      <c r="AZ49">
        <v>589</v>
      </c>
      <c r="BA49">
        <v>589</v>
      </c>
      <c r="BB49">
        <v>588</v>
      </c>
      <c r="BC49">
        <v>590</v>
      </c>
      <c r="BD49">
        <v>591</v>
      </c>
      <c r="BE49">
        <v>591</v>
      </c>
      <c r="BF49">
        <v>595</v>
      </c>
      <c r="BG49">
        <v>595</v>
      </c>
      <c r="BH49">
        <v>593</v>
      </c>
      <c r="BI49">
        <v>595</v>
      </c>
      <c r="BJ49">
        <v>594</v>
      </c>
      <c r="BK49">
        <v>596</v>
      </c>
      <c r="BL49">
        <v>596</v>
      </c>
      <c r="BM49">
        <v>595</v>
      </c>
      <c r="BN49">
        <v>595</v>
      </c>
      <c r="BO49">
        <v>596</v>
      </c>
      <c r="BP49">
        <v>597</v>
      </c>
      <c r="BQ49">
        <v>598</v>
      </c>
      <c r="BR49">
        <v>598</v>
      </c>
      <c r="BS49">
        <v>598</v>
      </c>
      <c r="BT49">
        <v>597</v>
      </c>
      <c r="BU49">
        <v>597</v>
      </c>
      <c r="BV49">
        <v>597</v>
      </c>
      <c r="BW49">
        <v>597</v>
      </c>
      <c r="BX49">
        <v>597</v>
      </c>
      <c r="BY49">
        <v>596</v>
      </c>
      <c r="BZ49">
        <v>596</v>
      </c>
      <c r="CA49">
        <v>595</v>
      </c>
      <c r="CB49">
        <v>595</v>
      </c>
      <c r="CC49">
        <v>594</v>
      </c>
      <c r="CD49">
        <v>593</v>
      </c>
      <c r="CE49">
        <v>593</v>
      </c>
      <c r="CF49">
        <v>594</v>
      </c>
      <c r="CG49">
        <v>592</v>
      </c>
      <c r="CH49">
        <v>593</v>
      </c>
      <c r="CI49">
        <v>594</v>
      </c>
      <c r="CJ49">
        <v>594</v>
      </c>
      <c r="CK49">
        <v>594</v>
      </c>
      <c r="CL49">
        <v>593</v>
      </c>
      <c r="CM49">
        <v>593</v>
      </c>
      <c r="CN49">
        <v>590</v>
      </c>
      <c r="CO49">
        <v>590</v>
      </c>
      <c r="CP49">
        <v>590</v>
      </c>
      <c r="CQ49">
        <v>591</v>
      </c>
      <c r="CR49">
        <v>591</v>
      </c>
      <c r="CS49">
        <v>589</v>
      </c>
      <c r="CT49">
        <v>588</v>
      </c>
      <c r="CU49">
        <v>588</v>
      </c>
      <c r="CV49">
        <v>589</v>
      </c>
      <c r="CW49">
        <v>589</v>
      </c>
      <c r="CX49">
        <v>590</v>
      </c>
      <c r="CY49">
        <v>590</v>
      </c>
      <c r="CZ49">
        <v>590</v>
      </c>
      <c r="DA49">
        <v>590</v>
      </c>
      <c r="DB49">
        <v>588</v>
      </c>
      <c r="DC49">
        <v>587</v>
      </c>
      <c r="DD49">
        <v>587</v>
      </c>
      <c r="DE49">
        <v>587</v>
      </c>
      <c r="DF49">
        <v>587</v>
      </c>
      <c r="DG49">
        <v>587</v>
      </c>
      <c r="DH49">
        <v>587</v>
      </c>
      <c r="DI49">
        <f>VLOOKUP(A49,Sheet2!$A$1:$J$266,10,0)</f>
        <v>587</v>
      </c>
      <c r="DJ49" s="12">
        <v>587</v>
      </c>
      <c r="DK49" s="12">
        <v>588</v>
      </c>
      <c r="DL49" s="12">
        <v>586</v>
      </c>
      <c r="DM49" s="12">
        <v>586</v>
      </c>
      <c r="DN49" s="12">
        <v>590</v>
      </c>
      <c r="DO49">
        <v>589</v>
      </c>
      <c r="DP49">
        <v>589</v>
      </c>
      <c r="DQ49">
        <v>588</v>
      </c>
      <c r="DR49">
        <v>588</v>
      </c>
      <c r="DS49">
        <v>589</v>
      </c>
    </row>
    <row r="50" spans="1:123">
      <c r="A50" s="1" t="s">
        <v>48</v>
      </c>
      <c r="B50">
        <v>469</v>
      </c>
      <c r="C50">
        <v>469</v>
      </c>
      <c r="D50">
        <v>469</v>
      </c>
      <c r="E50">
        <v>467</v>
      </c>
      <c r="F50">
        <v>467</v>
      </c>
      <c r="G50">
        <v>467</v>
      </c>
      <c r="H50">
        <v>464</v>
      </c>
      <c r="I50">
        <v>463</v>
      </c>
      <c r="J50">
        <v>464</v>
      </c>
      <c r="K50">
        <v>464</v>
      </c>
      <c r="L50">
        <v>464</v>
      </c>
      <c r="M50">
        <v>464</v>
      </c>
      <c r="N50">
        <v>463</v>
      </c>
      <c r="O50">
        <v>463</v>
      </c>
      <c r="P50">
        <v>462</v>
      </c>
      <c r="Q50">
        <v>461</v>
      </c>
      <c r="R50">
        <v>461</v>
      </c>
      <c r="S50">
        <v>461</v>
      </c>
      <c r="T50">
        <v>461</v>
      </c>
      <c r="U50">
        <v>459</v>
      </c>
      <c r="V50">
        <v>461</v>
      </c>
      <c r="W50">
        <v>463</v>
      </c>
      <c r="X50">
        <v>464</v>
      </c>
      <c r="Y50">
        <v>464</v>
      </c>
      <c r="Z50">
        <v>464</v>
      </c>
      <c r="AA50">
        <v>475</v>
      </c>
      <c r="AB50">
        <v>566</v>
      </c>
      <c r="AC50">
        <v>566</v>
      </c>
      <c r="AD50">
        <v>563</v>
      </c>
      <c r="AE50">
        <v>584</v>
      </c>
      <c r="AF50">
        <v>586</v>
      </c>
      <c r="AG50">
        <v>590</v>
      </c>
      <c r="AH50">
        <v>591</v>
      </c>
      <c r="AI50">
        <v>591</v>
      </c>
      <c r="AJ50">
        <v>589</v>
      </c>
      <c r="AK50">
        <v>590</v>
      </c>
      <c r="AL50">
        <v>592</v>
      </c>
      <c r="AM50">
        <v>598</v>
      </c>
      <c r="AN50">
        <v>599</v>
      </c>
      <c r="AO50">
        <v>600</v>
      </c>
      <c r="AP50">
        <v>597</v>
      </c>
      <c r="AQ50">
        <v>595</v>
      </c>
      <c r="AR50">
        <v>595</v>
      </c>
      <c r="AS50">
        <v>594</v>
      </c>
      <c r="AT50">
        <v>594</v>
      </c>
      <c r="AU50">
        <v>594</v>
      </c>
      <c r="AV50">
        <v>594</v>
      </c>
      <c r="AW50">
        <v>596</v>
      </c>
      <c r="AX50">
        <v>597</v>
      </c>
      <c r="AY50">
        <v>596</v>
      </c>
      <c r="AZ50">
        <v>596</v>
      </c>
      <c r="BA50">
        <v>596</v>
      </c>
      <c r="BB50">
        <v>595</v>
      </c>
      <c r="BC50">
        <v>595</v>
      </c>
      <c r="BD50">
        <v>598</v>
      </c>
      <c r="BE50">
        <v>598</v>
      </c>
      <c r="BF50">
        <v>596</v>
      </c>
      <c r="BG50">
        <v>591</v>
      </c>
      <c r="BH50">
        <v>595</v>
      </c>
      <c r="BI50">
        <v>597</v>
      </c>
      <c r="BJ50">
        <v>597</v>
      </c>
      <c r="BK50">
        <v>597</v>
      </c>
      <c r="BL50">
        <v>598</v>
      </c>
      <c r="BM50">
        <v>596</v>
      </c>
      <c r="BN50">
        <v>596</v>
      </c>
      <c r="BO50">
        <v>597</v>
      </c>
      <c r="BP50">
        <v>597</v>
      </c>
      <c r="BQ50">
        <v>596</v>
      </c>
      <c r="BR50">
        <v>596</v>
      </c>
      <c r="BS50">
        <v>596</v>
      </c>
      <c r="BT50">
        <v>594</v>
      </c>
      <c r="BU50">
        <v>594</v>
      </c>
      <c r="BV50">
        <v>594</v>
      </c>
      <c r="BW50">
        <v>592</v>
      </c>
      <c r="BX50">
        <v>592</v>
      </c>
      <c r="BY50">
        <v>593</v>
      </c>
      <c r="BZ50">
        <v>594</v>
      </c>
      <c r="CA50">
        <v>594</v>
      </c>
      <c r="CB50">
        <v>594</v>
      </c>
      <c r="CC50">
        <v>594</v>
      </c>
      <c r="CD50">
        <v>594</v>
      </c>
      <c r="CE50">
        <v>592</v>
      </c>
      <c r="CF50">
        <v>592</v>
      </c>
      <c r="CG50">
        <v>592</v>
      </c>
      <c r="CH50">
        <v>592</v>
      </c>
      <c r="CI50">
        <v>592</v>
      </c>
      <c r="CJ50">
        <v>591</v>
      </c>
      <c r="CK50">
        <v>589</v>
      </c>
      <c r="CL50">
        <v>590</v>
      </c>
      <c r="CM50">
        <v>590</v>
      </c>
      <c r="CN50">
        <v>590</v>
      </c>
      <c r="CO50">
        <v>590</v>
      </c>
      <c r="CP50">
        <v>590</v>
      </c>
      <c r="CQ50">
        <v>591</v>
      </c>
      <c r="CR50">
        <v>591</v>
      </c>
      <c r="CS50">
        <v>592</v>
      </c>
      <c r="CT50">
        <v>592</v>
      </c>
      <c r="CU50">
        <v>591</v>
      </c>
      <c r="CV50">
        <v>590</v>
      </c>
      <c r="CW50">
        <v>592</v>
      </c>
      <c r="CX50">
        <v>591</v>
      </c>
      <c r="CY50">
        <v>591</v>
      </c>
      <c r="CZ50">
        <v>591</v>
      </c>
      <c r="DA50">
        <v>591</v>
      </c>
      <c r="DB50">
        <v>590</v>
      </c>
      <c r="DC50">
        <v>590</v>
      </c>
      <c r="DD50">
        <v>588</v>
      </c>
      <c r="DE50">
        <v>588</v>
      </c>
      <c r="DF50">
        <v>587</v>
      </c>
      <c r="DG50">
        <v>586</v>
      </c>
      <c r="DH50">
        <v>586</v>
      </c>
      <c r="DI50">
        <f>VLOOKUP(A50,Sheet2!$A$1:$J$266,10,0)</f>
        <v>586</v>
      </c>
      <c r="DJ50" s="12">
        <v>586</v>
      </c>
      <c r="DK50" s="12">
        <v>587</v>
      </c>
      <c r="DL50" s="12">
        <v>588</v>
      </c>
      <c r="DM50" s="12">
        <v>588</v>
      </c>
      <c r="DN50" s="12">
        <v>588</v>
      </c>
      <c r="DO50">
        <v>588</v>
      </c>
      <c r="DP50">
        <v>588</v>
      </c>
      <c r="DQ50">
        <v>588</v>
      </c>
      <c r="DR50">
        <v>589</v>
      </c>
      <c r="DS50">
        <v>589</v>
      </c>
    </row>
    <row r="51" spans="1:123">
      <c r="A51" s="1" t="s">
        <v>127</v>
      </c>
      <c r="B51">
        <v>397</v>
      </c>
      <c r="C51">
        <v>397</v>
      </c>
      <c r="D51">
        <v>396</v>
      </c>
      <c r="E51">
        <v>396</v>
      </c>
      <c r="F51">
        <v>395</v>
      </c>
      <c r="G51">
        <v>395</v>
      </c>
      <c r="H51">
        <v>393</v>
      </c>
      <c r="I51">
        <v>392</v>
      </c>
      <c r="J51">
        <v>390</v>
      </c>
      <c r="K51">
        <v>389</v>
      </c>
      <c r="L51">
        <v>387</v>
      </c>
      <c r="M51">
        <v>383</v>
      </c>
      <c r="N51">
        <v>384</v>
      </c>
      <c r="O51">
        <v>383</v>
      </c>
      <c r="P51">
        <v>383</v>
      </c>
      <c r="Q51">
        <v>384</v>
      </c>
      <c r="R51">
        <v>382</v>
      </c>
      <c r="S51">
        <v>380</v>
      </c>
      <c r="T51">
        <v>377</v>
      </c>
      <c r="U51">
        <v>376</v>
      </c>
      <c r="V51">
        <v>376</v>
      </c>
      <c r="W51">
        <v>399</v>
      </c>
      <c r="X51">
        <v>422</v>
      </c>
      <c r="Y51">
        <v>422</v>
      </c>
      <c r="Z51">
        <v>423</v>
      </c>
      <c r="AA51">
        <v>428</v>
      </c>
      <c r="AB51">
        <v>520</v>
      </c>
      <c r="AC51">
        <v>576</v>
      </c>
      <c r="AD51">
        <v>575</v>
      </c>
      <c r="AE51">
        <v>606</v>
      </c>
      <c r="AF51">
        <v>611</v>
      </c>
      <c r="AG51">
        <v>617</v>
      </c>
      <c r="AH51">
        <v>619</v>
      </c>
      <c r="AI51">
        <v>634</v>
      </c>
      <c r="AJ51">
        <v>629</v>
      </c>
      <c r="AK51">
        <v>633</v>
      </c>
      <c r="AL51">
        <v>633</v>
      </c>
      <c r="AM51">
        <v>632</v>
      </c>
      <c r="AN51">
        <v>632</v>
      </c>
      <c r="AO51">
        <v>633</v>
      </c>
      <c r="AP51">
        <v>632</v>
      </c>
      <c r="AQ51">
        <v>634</v>
      </c>
      <c r="AR51">
        <v>634</v>
      </c>
      <c r="AS51">
        <v>636</v>
      </c>
      <c r="AT51">
        <v>637</v>
      </c>
      <c r="AU51">
        <v>637</v>
      </c>
      <c r="AV51">
        <v>637</v>
      </c>
      <c r="AW51">
        <v>632</v>
      </c>
      <c r="AX51">
        <v>632</v>
      </c>
      <c r="AY51">
        <v>630</v>
      </c>
      <c r="AZ51">
        <v>630</v>
      </c>
      <c r="BA51">
        <v>630</v>
      </c>
      <c r="BB51">
        <v>628</v>
      </c>
      <c r="BC51">
        <v>628</v>
      </c>
      <c r="BD51">
        <v>628</v>
      </c>
      <c r="BE51">
        <v>628</v>
      </c>
      <c r="BF51">
        <v>618</v>
      </c>
      <c r="BG51">
        <v>619</v>
      </c>
      <c r="BH51">
        <v>617</v>
      </c>
      <c r="BI51">
        <v>616</v>
      </c>
      <c r="BJ51">
        <v>615</v>
      </c>
      <c r="BK51">
        <v>615</v>
      </c>
      <c r="BL51">
        <v>616</v>
      </c>
      <c r="BM51">
        <v>613</v>
      </c>
      <c r="BN51">
        <v>611</v>
      </c>
      <c r="BO51">
        <v>611</v>
      </c>
      <c r="BP51">
        <v>611</v>
      </c>
      <c r="BQ51">
        <v>610</v>
      </c>
      <c r="BR51">
        <v>609</v>
      </c>
      <c r="BS51">
        <v>609</v>
      </c>
      <c r="BT51">
        <v>609</v>
      </c>
      <c r="BU51">
        <v>609</v>
      </c>
      <c r="BV51">
        <v>607</v>
      </c>
      <c r="BW51">
        <v>606</v>
      </c>
      <c r="BX51">
        <v>606</v>
      </c>
      <c r="BY51">
        <v>603</v>
      </c>
      <c r="BZ51">
        <v>603</v>
      </c>
      <c r="CA51">
        <v>601</v>
      </c>
      <c r="CB51">
        <v>602</v>
      </c>
      <c r="CC51">
        <v>599</v>
      </c>
      <c r="CD51">
        <v>598</v>
      </c>
      <c r="CE51">
        <v>596</v>
      </c>
      <c r="CF51">
        <v>595</v>
      </c>
      <c r="CG51">
        <v>594</v>
      </c>
      <c r="CH51">
        <v>594</v>
      </c>
      <c r="CI51">
        <v>594</v>
      </c>
      <c r="CJ51">
        <v>594</v>
      </c>
      <c r="CK51">
        <v>594</v>
      </c>
      <c r="CL51">
        <v>594</v>
      </c>
      <c r="CM51">
        <v>597</v>
      </c>
      <c r="CN51">
        <v>596</v>
      </c>
      <c r="CO51">
        <v>596</v>
      </c>
      <c r="CP51">
        <v>595</v>
      </c>
      <c r="CQ51">
        <v>594</v>
      </c>
      <c r="CR51">
        <v>594</v>
      </c>
      <c r="CS51">
        <v>591</v>
      </c>
      <c r="CT51">
        <v>591</v>
      </c>
      <c r="CU51">
        <v>591</v>
      </c>
      <c r="CV51">
        <v>591</v>
      </c>
      <c r="CW51">
        <v>590</v>
      </c>
      <c r="CX51">
        <v>590</v>
      </c>
      <c r="CY51">
        <v>590</v>
      </c>
      <c r="CZ51">
        <v>590</v>
      </c>
      <c r="DA51">
        <v>589</v>
      </c>
      <c r="DB51">
        <v>588</v>
      </c>
      <c r="DC51">
        <v>587</v>
      </c>
      <c r="DD51">
        <v>586</v>
      </c>
      <c r="DE51">
        <v>584</v>
      </c>
      <c r="DF51">
        <v>582</v>
      </c>
      <c r="DG51">
        <v>580</v>
      </c>
      <c r="DH51">
        <v>580</v>
      </c>
      <c r="DI51">
        <f>VLOOKUP(A51,Sheet2!$A$1:$J$266,10,0)</f>
        <v>578</v>
      </c>
      <c r="DJ51" s="12">
        <v>578</v>
      </c>
      <c r="DK51" s="12">
        <v>577</v>
      </c>
      <c r="DL51" s="12">
        <v>576</v>
      </c>
      <c r="DM51" s="12">
        <v>576</v>
      </c>
      <c r="DN51" s="12">
        <v>574</v>
      </c>
      <c r="DO51">
        <v>574</v>
      </c>
      <c r="DP51">
        <v>573</v>
      </c>
      <c r="DQ51">
        <v>572</v>
      </c>
      <c r="DR51">
        <v>566</v>
      </c>
      <c r="DS51">
        <v>565</v>
      </c>
    </row>
    <row r="52" spans="1:123">
      <c r="A52" s="1" t="s">
        <v>159</v>
      </c>
      <c r="B52">
        <v>323</v>
      </c>
      <c r="C52">
        <v>323</v>
      </c>
      <c r="D52">
        <v>323</v>
      </c>
      <c r="E52">
        <v>323</v>
      </c>
      <c r="F52">
        <v>323</v>
      </c>
      <c r="G52">
        <v>323</v>
      </c>
      <c r="H52">
        <v>323</v>
      </c>
      <c r="I52">
        <v>323</v>
      </c>
      <c r="J52">
        <v>323</v>
      </c>
      <c r="K52">
        <v>323</v>
      </c>
      <c r="L52">
        <v>322</v>
      </c>
      <c r="M52">
        <v>322</v>
      </c>
      <c r="N52">
        <v>322</v>
      </c>
      <c r="O52">
        <v>322</v>
      </c>
      <c r="P52">
        <v>322</v>
      </c>
      <c r="Q52">
        <v>322</v>
      </c>
      <c r="R52">
        <v>322</v>
      </c>
      <c r="S52">
        <v>322</v>
      </c>
      <c r="T52">
        <v>322</v>
      </c>
      <c r="U52">
        <v>322</v>
      </c>
      <c r="V52">
        <v>324</v>
      </c>
      <c r="W52">
        <v>324</v>
      </c>
      <c r="X52">
        <v>326</v>
      </c>
      <c r="Y52">
        <v>331</v>
      </c>
      <c r="Z52">
        <v>335</v>
      </c>
      <c r="AA52">
        <v>336</v>
      </c>
      <c r="AB52">
        <v>340</v>
      </c>
      <c r="AC52">
        <v>342</v>
      </c>
      <c r="AD52">
        <v>375</v>
      </c>
      <c r="AE52">
        <v>458</v>
      </c>
      <c r="AF52">
        <v>472</v>
      </c>
      <c r="AG52">
        <v>477</v>
      </c>
      <c r="AH52">
        <v>514</v>
      </c>
      <c r="AI52">
        <v>549</v>
      </c>
      <c r="AJ52">
        <v>556</v>
      </c>
      <c r="AK52">
        <v>560</v>
      </c>
      <c r="AL52">
        <v>560</v>
      </c>
      <c r="AM52">
        <v>583</v>
      </c>
      <c r="AN52">
        <v>583</v>
      </c>
      <c r="AO52">
        <v>584</v>
      </c>
      <c r="AP52">
        <v>587</v>
      </c>
      <c r="AQ52">
        <v>587</v>
      </c>
      <c r="AR52">
        <v>587</v>
      </c>
      <c r="AS52">
        <v>594</v>
      </c>
      <c r="AT52">
        <v>594</v>
      </c>
      <c r="AU52">
        <v>594</v>
      </c>
      <c r="AV52">
        <v>594</v>
      </c>
      <c r="AW52">
        <v>593</v>
      </c>
      <c r="AX52">
        <v>593</v>
      </c>
      <c r="AY52">
        <v>593</v>
      </c>
      <c r="AZ52">
        <v>593</v>
      </c>
      <c r="BA52">
        <v>593</v>
      </c>
      <c r="BB52">
        <v>594</v>
      </c>
      <c r="BC52">
        <v>594</v>
      </c>
      <c r="BD52">
        <v>594</v>
      </c>
      <c r="BE52">
        <v>594</v>
      </c>
      <c r="BF52">
        <v>591</v>
      </c>
      <c r="BG52">
        <v>591</v>
      </c>
      <c r="BH52">
        <v>590</v>
      </c>
      <c r="BI52">
        <v>590</v>
      </c>
      <c r="BJ52">
        <v>589</v>
      </c>
      <c r="BK52">
        <v>589</v>
      </c>
      <c r="BL52">
        <v>588</v>
      </c>
      <c r="BM52">
        <v>588</v>
      </c>
      <c r="BN52">
        <v>588</v>
      </c>
      <c r="BO52">
        <v>588</v>
      </c>
      <c r="BP52">
        <v>588</v>
      </c>
      <c r="BQ52">
        <v>588</v>
      </c>
      <c r="BR52">
        <v>588</v>
      </c>
      <c r="BS52">
        <v>588</v>
      </c>
      <c r="BT52">
        <v>587</v>
      </c>
      <c r="BU52">
        <v>586</v>
      </c>
      <c r="BV52">
        <v>587</v>
      </c>
      <c r="BW52">
        <v>585</v>
      </c>
      <c r="BX52">
        <v>584</v>
      </c>
      <c r="BY52">
        <v>583</v>
      </c>
      <c r="BZ52">
        <v>583</v>
      </c>
      <c r="CA52">
        <v>583</v>
      </c>
      <c r="CB52">
        <v>582</v>
      </c>
      <c r="CC52">
        <v>581</v>
      </c>
      <c r="CD52">
        <v>581</v>
      </c>
      <c r="CE52">
        <v>582</v>
      </c>
      <c r="CF52">
        <v>582</v>
      </c>
      <c r="CG52">
        <v>582</v>
      </c>
      <c r="CH52">
        <v>581</v>
      </c>
      <c r="CI52">
        <v>582</v>
      </c>
      <c r="CJ52">
        <v>582</v>
      </c>
      <c r="CK52">
        <v>581</v>
      </c>
      <c r="CL52">
        <v>580</v>
      </c>
      <c r="CM52">
        <v>579</v>
      </c>
      <c r="CN52">
        <v>579</v>
      </c>
      <c r="CO52">
        <v>579</v>
      </c>
      <c r="CP52">
        <v>578</v>
      </c>
      <c r="CQ52">
        <v>578</v>
      </c>
      <c r="CR52">
        <v>578</v>
      </c>
      <c r="CS52">
        <v>577</v>
      </c>
      <c r="CT52">
        <v>576</v>
      </c>
      <c r="CU52">
        <v>576</v>
      </c>
      <c r="CV52">
        <v>576</v>
      </c>
      <c r="CW52">
        <v>575</v>
      </c>
      <c r="CX52">
        <v>575</v>
      </c>
      <c r="CY52">
        <v>574</v>
      </c>
      <c r="CZ52">
        <v>574</v>
      </c>
      <c r="DA52">
        <v>574</v>
      </c>
      <c r="DB52">
        <v>573</v>
      </c>
      <c r="DC52">
        <v>574</v>
      </c>
      <c r="DD52">
        <v>576</v>
      </c>
      <c r="DE52">
        <v>576</v>
      </c>
      <c r="DF52">
        <v>577</v>
      </c>
      <c r="DG52">
        <v>577</v>
      </c>
      <c r="DH52">
        <v>578</v>
      </c>
      <c r="DI52">
        <f>VLOOKUP(A52,Sheet2!$A$1:$J$266,10,0)</f>
        <v>578</v>
      </c>
      <c r="DJ52" s="12">
        <v>578</v>
      </c>
      <c r="DK52" s="12">
        <v>580</v>
      </c>
      <c r="DL52" s="12">
        <v>580</v>
      </c>
      <c r="DM52" s="12">
        <v>582</v>
      </c>
      <c r="DN52" s="12">
        <v>580</v>
      </c>
      <c r="DO52">
        <v>582</v>
      </c>
      <c r="DP52">
        <v>582</v>
      </c>
      <c r="DQ52">
        <v>583</v>
      </c>
      <c r="DR52">
        <v>582</v>
      </c>
      <c r="DS52">
        <v>581</v>
      </c>
    </row>
    <row r="53" spans="1:123">
      <c r="A53" s="1" t="s">
        <v>217</v>
      </c>
      <c r="B53">
        <v>520</v>
      </c>
      <c r="C53">
        <v>520</v>
      </c>
      <c r="D53">
        <v>520</v>
      </c>
      <c r="E53">
        <v>520</v>
      </c>
      <c r="F53">
        <v>520</v>
      </c>
      <c r="G53">
        <v>520</v>
      </c>
      <c r="H53">
        <v>518</v>
      </c>
      <c r="I53">
        <v>517</v>
      </c>
      <c r="J53">
        <v>514</v>
      </c>
      <c r="K53">
        <v>514</v>
      </c>
      <c r="L53">
        <v>511</v>
      </c>
      <c r="M53">
        <v>512</v>
      </c>
      <c r="N53">
        <v>509</v>
      </c>
      <c r="O53">
        <v>509</v>
      </c>
      <c r="P53">
        <v>509</v>
      </c>
      <c r="Q53">
        <v>506</v>
      </c>
      <c r="R53">
        <v>505</v>
      </c>
      <c r="S53">
        <v>505</v>
      </c>
      <c r="T53">
        <v>502</v>
      </c>
      <c r="U53">
        <v>504</v>
      </c>
      <c r="V53">
        <v>503</v>
      </c>
      <c r="W53">
        <v>504</v>
      </c>
      <c r="X53">
        <v>502</v>
      </c>
      <c r="Y53">
        <v>501</v>
      </c>
      <c r="Z53">
        <v>521</v>
      </c>
      <c r="AA53">
        <v>522</v>
      </c>
      <c r="AB53">
        <v>524</v>
      </c>
      <c r="AC53">
        <v>524</v>
      </c>
      <c r="AD53">
        <v>527</v>
      </c>
      <c r="AE53">
        <v>522</v>
      </c>
      <c r="AF53">
        <v>567</v>
      </c>
      <c r="AG53">
        <v>567</v>
      </c>
      <c r="AH53">
        <v>568</v>
      </c>
      <c r="AI53">
        <v>588</v>
      </c>
      <c r="AJ53">
        <v>607</v>
      </c>
      <c r="AK53">
        <v>620</v>
      </c>
      <c r="AL53">
        <v>620</v>
      </c>
      <c r="AM53">
        <v>616</v>
      </c>
      <c r="AN53">
        <v>616</v>
      </c>
      <c r="AO53">
        <v>616</v>
      </c>
      <c r="AP53">
        <v>616</v>
      </c>
      <c r="AQ53">
        <v>619</v>
      </c>
      <c r="AR53">
        <v>619</v>
      </c>
      <c r="AS53">
        <v>615</v>
      </c>
      <c r="AT53">
        <v>615</v>
      </c>
      <c r="AU53">
        <v>615</v>
      </c>
      <c r="AV53">
        <v>615</v>
      </c>
      <c r="AW53">
        <v>624</v>
      </c>
      <c r="AX53">
        <v>623</v>
      </c>
      <c r="AY53">
        <v>619</v>
      </c>
      <c r="AZ53">
        <v>619</v>
      </c>
      <c r="BA53">
        <v>619</v>
      </c>
      <c r="BB53">
        <v>618</v>
      </c>
      <c r="BC53">
        <v>618</v>
      </c>
      <c r="BD53">
        <v>618</v>
      </c>
      <c r="BE53">
        <v>618</v>
      </c>
      <c r="BF53">
        <v>612</v>
      </c>
      <c r="BG53">
        <v>611</v>
      </c>
      <c r="BH53">
        <v>609</v>
      </c>
      <c r="BI53">
        <v>609</v>
      </c>
      <c r="BJ53">
        <v>607</v>
      </c>
      <c r="BK53">
        <v>610</v>
      </c>
      <c r="BL53">
        <v>610</v>
      </c>
      <c r="BM53">
        <v>609</v>
      </c>
      <c r="BN53">
        <v>608</v>
      </c>
      <c r="BO53">
        <v>607</v>
      </c>
      <c r="BP53">
        <v>606</v>
      </c>
      <c r="BQ53">
        <v>606</v>
      </c>
      <c r="BR53">
        <v>606</v>
      </c>
      <c r="BS53">
        <v>606</v>
      </c>
      <c r="BT53">
        <v>603</v>
      </c>
      <c r="BU53">
        <v>603</v>
      </c>
      <c r="BV53">
        <v>603</v>
      </c>
      <c r="BW53">
        <v>603</v>
      </c>
      <c r="BX53">
        <v>606</v>
      </c>
      <c r="BY53">
        <v>605</v>
      </c>
      <c r="BZ53">
        <v>604</v>
      </c>
      <c r="CA53">
        <v>604</v>
      </c>
      <c r="CB53">
        <v>602</v>
      </c>
      <c r="CC53">
        <v>602</v>
      </c>
      <c r="CD53">
        <v>600</v>
      </c>
      <c r="CE53">
        <v>600</v>
      </c>
      <c r="CF53">
        <v>600</v>
      </c>
      <c r="CG53">
        <v>596</v>
      </c>
      <c r="CH53">
        <v>595</v>
      </c>
      <c r="CI53">
        <v>594</v>
      </c>
      <c r="CJ53">
        <v>594</v>
      </c>
      <c r="CK53">
        <v>593</v>
      </c>
      <c r="CL53">
        <v>590</v>
      </c>
      <c r="CM53">
        <v>591</v>
      </c>
      <c r="CN53">
        <v>589</v>
      </c>
      <c r="CO53">
        <v>589</v>
      </c>
      <c r="CP53">
        <v>588</v>
      </c>
      <c r="CQ53">
        <v>587</v>
      </c>
      <c r="CR53">
        <v>587</v>
      </c>
      <c r="CS53">
        <v>588</v>
      </c>
      <c r="CT53">
        <v>587</v>
      </c>
      <c r="CU53">
        <v>587</v>
      </c>
      <c r="CV53">
        <v>586</v>
      </c>
      <c r="CW53">
        <v>586</v>
      </c>
      <c r="CX53">
        <v>585</v>
      </c>
      <c r="CY53">
        <v>584</v>
      </c>
      <c r="CZ53">
        <v>583</v>
      </c>
      <c r="DA53">
        <v>580</v>
      </c>
      <c r="DB53">
        <v>575</v>
      </c>
      <c r="DC53">
        <v>576</v>
      </c>
      <c r="DD53">
        <v>576</v>
      </c>
      <c r="DE53">
        <v>576</v>
      </c>
      <c r="DF53">
        <v>575</v>
      </c>
      <c r="DG53">
        <v>573</v>
      </c>
      <c r="DH53">
        <v>573</v>
      </c>
      <c r="DI53">
        <f>VLOOKUP(A53,Sheet2!$A$1:$J$266,10,0)</f>
        <v>572</v>
      </c>
      <c r="DJ53" s="12">
        <v>572</v>
      </c>
      <c r="DK53" s="12">
        <v>572</v>
      </c>
      <c r="DL53" s="12">
        <v>570</v>
      </c>
      <c r="DM53" s="12">
        <v>570</v>
      </c>
      <c r="DN53" s="12">
        <v>570</v>
      </c>
      <c r="DO53">
        <v>570</v>
      </c>
      <c r="DP53">
        <v>570</v>
      </c>
      <c r="DQ53">
        <v>569</v>
      </c>
      <c r="DR53">
        <v>567</v>
      </c>
      <c r="DS53">
        <v>567</v>
      </c>
    </row>
    <row r="54" spans="1:123">
      <c r="A54" s="1" t="s">
        <v>194</v>
      </c>
      <c r="B54">
        <v>509</v>
      </c>
      <c r="C54">
        <v>511</v>
      </c>
      <c r="D54">
        <v>508</v>
      </c>
      <c r="E54">
        <v>509</v>
      </c>
      <c r="F54">
        <v>509</v>
      </c>
      <c r="G54">
        <v>509</v>
      </c>
      <c r="H54">
        <v>509</v>
      </c>
      <c r="I54">
        <v>508</v>
      </c>
      <c r="J54">
        <v>508</v>
      </c>
      <c r="K54">
        <v>507</v>
      </c>
      <c r="L54">
        <v>507</v>
      </c>
      <c r="M54">
        <v>506</v>
      </c>
      <c r="N54">
        <v>506</v>
      </c>
      <c r="O54">
        <v>505</v>
      </c>
      <c r="P54">
        <v>504</v>
      </c>
      <c r="Q54">
        <v>501</v>
      </c>
      <c r="R54">
        <v>494</v>
      </c>
      <c r="S54">
        <v>491</v>
      </c>
      <c r="T54">
        <v>490</v>
      </c>
      <c r="U54">
        <v>489</v>
      </c>
      <c r="V54">
        <v>489</v>
      </c>
      <c r="W54">
        <v>489</v>
      </c>
      <c r="X54">
        <v>489</v>
      </c>
      <c r="Y54">
        <v>495</v>
      </c>
      <c r="Z54">
        <v>495</v>
      </c>
      <c r="AA54">
        <v>497</v>
      </c>
      <c r="AB54">
        <v>498</v>
      </c>
      <c r="AC54">
        <v>505</v>
      </c>
      <c r="AD54">
        <v>520</v>
      </c>
      <c r="AE54">
        <v>532</v>
      </c>
      <c r="AF54">
        <v>533</v>
      </c>
      <c r="AG54">
        <v>545</v>
      </c>
      <c r="AH54">
        <v>558</v>
      </c>
      <c r="AI54">
        <v>559</v>
      </c>
      <c r="AJ54">
        <v>559</v>
      </c>
      <c r="AK54">
        <v>561</v>
      </c>
      <c r="AL54">
        <v>560</v>
      </c>
      <c r="AM54">
        <v>593</v>
      </c>
      <c r="AN54">
        <v>594</v>
      </c>
      <c r="AO54">
        <v>594</v>
      </c>
      <c r="AP54">
        <v>622</v>
      </c>
      <c r="AQ54">
        <v>623</v>
      </c>
      <c r="AR54">
        <v>623</v>
      </c>
      <c r="AS54">
        <v>625</v>
      </c>
      <c r="AT54">
        <v>625</v>
      </c>
      <c r="AU54">
        <v>625</v>
      </c>
      <c r="AV54">
        <v>625</v>
      </c>
      <c r="AW54">
        <v>622</v>
      </c>
      <c r="AX54">
        <v>621</v>
      </c>
      <c r="AY54">
        <v>621</v>
      </c>
      <c r="AZ54">
        <v>621</v>
      </c>
      <c r="BA54">
        <v>621</v>
      </c>
      <c r="BB54">
        <v>616</v>
      </c>
      <c r="BC54">
        <v>616</v>
      </c>
      <c r="BD54">
        <v>616</v>
      </c>
      <c r="BE54">
        <v>616</v>
      </c>
      <c r="BF54">
        <v>607</v>
      </c>
      <c r="BG54">
        <v>606</v>
      </c>
      <c r="BH54">
        <v>604</v>
      </c>
      <c r="BI54">
        <v>603</v>
      </c>
      <c r="BJ54">
        <v>603</v>
      </c>
      <c r="BK54">
        <v>602</v>
      </c>
      <c r="BL54">
        <v>602</v>
      </c>
      <c r="BM54">
        <v>601</v>
      </c>
      <c r="BN54">
        <v>599</v>
      </c>
      <c r="BO54">
        <v>598</v>
      </c>
      <c r="BP54">
        <v>598</v>
      </c>
      <c r="BQ54">
        <v>597</v>
      </c>
      <c r="BR54">
        <v>595</v>
      </c>
      <c r="BS54">
        <v>595</v>
      </c>
      <c r="BT54">
        <v>595</v>
      </c>
      <c r="BU54">
        <v>596</v>
      </c>
      <c r="BV54">
        <v>596</v>
      </c>
      <c r="BW54">
        <v>596</v>
      </c>
      <c r="BX54">
        <v>596</v>
      </c>
      <c r="BY54">
        <v>594</v>
      </c>
      <c r="BZ54">
        <v>591</v>
      </c>
      <c r="CA54">
        <v>591</v>
      </c>
      <c r="CB54">
        <v>588</v>
      </c>
      <c r="CC54">
        <v>584</v>
      </c>
      <c r="CD54">
        <v>580</v>
      </c>
      <c r="CE54">
        <v>580</v>
      </c>
      <c r="CF54">
        <v>581</v>
      </c>
      <c r="CG54">
        <v>581</v>
      </c>
      <c r="CH54">
        <v>580</v>
      </c>
      <c r="CI54">
        <v>581</v>
      </c>
      <c r="CJ54">
        <v>581</v>
      </c>
      <c r="CK54">
        <v>582</v>
      </c>
      <c r="CL54">
        <v>581</v>
      </c>
      <c r="CM54">
        <v>581</v>
      </c>
      <c r="CN54">
        <v>580</v>
      </c>
      <c r="CO54">
        <v>578</v>
      </c>
      <c r="CP54">
        <v>578</v>
      </c>
      <c r="CQ54">
        <v>577</v>
      </c>
      <c r="CR54">
        <v>577</v>
      </c>
      <c r="CS54">
        <v>574</v>
      </c>
      <c r="CT54">
        <v>574</v>
      </c>
      <c r="CU54">
        <v>573</v>
      </c>
      <c r="CV54">
        <v>571</v>
      </c>
      <c r="CW54">
        <v>570</v>
      </c>
      <c r="CX54">
        <v>569</v>
      </c>
      <c r="CY54">
        <v>569</v>
      </c>
      <c r="CZ54">
        <v>568</v>
      </c>
      <c r="DA54">
        <v>568</v>
      </c>
      <c r="DB54">
        <v>568</v>
      </c>
      <c r="DC54">
        <v>567</v>
      </c>
      <c r="DD54">
        <v>567</v>
      </c>
      <c r="DE54">
        <v>566</v>
      </c>
      <c r="DF54">
        <v>565</v>
      </c>
      <c r="DG54">
        <v>564</v>
      </c>
      <c r="DH54">
        <v>563</v>
      </c>
      <c r="DI54">
        <f>VLOOKUP(A54,Sheet2!$A$1:$J$266,10,0)</f>
        <v>563</v>
      </c>
      <c r="DJ54" s="12">
        <v>563</v>
      </c>
      <c r="DK54" s="12">
        <v>562</v>
      </c>
      <c r="DL54" s="12">
        <v>559</v>
      </c>
      <c r="DM54" s="12">
        <v>559</v>
      </c>
      <c r="DN54" s="12">
        <v>558</v>
      </c>
      <c r="DO54">
        <v>559</v>
      </c>
      <c r="DP54">
        <v>560</v>
      </c>
      <c r="DQ54">
        <v>562</v>
      </c>
      <c r="DR54">
        <v>561</v>
      </c>
      <c r="DS54">
        <v>561</v>
      </c>
    </row>
    <row r="55" spans="1:123">
      <c r="A55" s="1" t="s">
        <v>153</v>
      </c>
      <c r="B55">
        <v>561</v>
      </c>
      <c r="C55">
        <v>560</v>
      </c>
      <c r="D55">
        <v>559</v>
      </c>
      <c r="E55">
        <v>559</v>
      </c>
      <c r="F55">
        <v>559</v>
      </c>
      <c r="G55">
        <v>559</v>
      </c>
      <c r="H55">
        <v>559</v>
      </c>
      <c r="I55">
        <v>558</v>
      </c>
      <c r="J55">
        <v>559</v>
      </c>
      <c r="K55">
        <v>559</v>
      </c>
      <c r="L55">
        <v>559</v>
      </c>
      <c r="M55">
        <v>556</v>
      </c>
      <c r="N55">
        <v>557</v>
      </c>
      <c r="O55">
        <v>557</v>
      </c>
      <c r="P55">
        <v>557</v>
      </c>
      <c r="Q55">
        <v>557</v>
      </c>
      <c r="R55">
        <v>557</v>
      </c>
      <c r="S55">
        <v>556</v>
      </c>
      <c r="T55">
        <v>556</v>
      </c>
      <c r="U55">
        <v>555</v>
      </c>
      <c r="V55">
        <v>555</v>
      </c>
      <c r="W55">
        <v>556</v>
      </c>
      <c r="X55">
        <v>556</v>
      </c>
      <c r="Y55">
        <v>558</v>
      </c>
      <c r="Z55">
        <v>561</v>
      </c>
      <c r="AA55">
        <v>564</v>
      </c>
      <c r="AB55">
        <v>564</v>
      </c>
      <c r="AC55">
        <v>564</v>
      </c>
      <c r="AD55">
        <v>562</v>
      </c>
      <c r="AE55">
        <v>566</v>
      </c>
      <c r="AF55">
        <v>567</v>
      </c>
      <c r="AG55">
        <v>568</v>
      </c>
      <c r="AH55">
        <v>567</v>
      </c>
      <c r="AI55">
        <v>566</v>
      </c>
      <c r="AJ55">
        <v>562</v>
      </c>
      <c r="AK55">
        <v>569</v>
      </c>
      <c r="AL55">
        <v>570</v>
      </c>
      <c r="AM55">
        <v>570</v>
      </c>
      <c r="AN55">
        <v>571</v>
      </c>
      <c r="AO55">
        <v>571</v>
      </c>
      <c r="AP55">
        <v>571</v>
      </c>
      <c r="AQ55">
        <v>568</v>
      </c>
      <c r="AR55">
        <v>568</v>
      </c>
      <c r="AS55">
        <v>561</v>
      </c>
      <c r="AT55">
        <v>562</v>
      </c>
      <c r="AU55">
        <v>562</v>
      </c>
      <c r="AV55">
        <v>562</v>
      </c>
      <c r="AW55">
        <v>558</v>
      </c>
      <c r="AX55">
        <v>558</v>
      </c>
      <c r="AY55">
        <v>558</v>
      </c>
      <c r="AZ55">
        <v>558</v>
      </c>
      <c r="BA55">
        <v>558</v>
      </c>
      <c r="BB55">
        <v>554</v>
      </c>
      <c r="BC55">
        <v>554</v>
      </c>
      <c r="BD55">
        <v>554</v>
      </c>
      <c r="BE55">
        <v>554</v>
      </c>
      <c r="BF55">
        <v>551</v>
      </c>
      <c r="BG55">
        <v>550</v>
      </c>
      <c r="BH55">
        <v>549</v>
      </c>
      <c r="BI55">
        <v>548</v>
      </c>
      <c r="BJ55">
        <v>548</v>
      </c>
      <c r="BK55">
        <v>549</v>
      </c>
      <c r="BL55">
        <v>548</v>
      </c>
      <c r="BM55">
        <v>548</v>
      </c>
      <c r="BN55">
        <v>547</v>
      </c>
      <c r="BO55">
        <v>547</v>
      </c>
      <c r="BP55">
        <v>547</v>
      </c>
      <c r="BQ55">
        <v>547</v>
      </c>
      <c r="BR55">
        <v>545</v>
      </c>
      <c r="BS55">
        <v>545</v>
      </c>
      <c r="BT55">
        <v>544</v>
      </c>
      <c r="BU55">
        <v>542</v>
      </c>
      <c r="BV55">
        <v>536</v>
      </c>
      <c r="BW55">
        <v>540</v>
      </c>
      <c r="BX55">
        <v>540</v>
      </c>
      <c r="BY55">
        <v>539</v>
      </c>
      <c r="BZ55">
        <v>539</v>
      </c>
      <c r="CA55">
        <v>538</v>
      </c>
      <c r="CB55">
        <v>538</v>
      </c>
      <c r="CC55">
        <v>535</v>
      </c>
      <c r="CD55">
        <v>534</v>
      </c>
      <c r="CE55">
        <v>532</v>
      </c>
      <c r="CF55">
        <v>532</v>
      </c>
      <c r="CG55">
        <v>533</v>
      </c>
      <c r="CH55">
        <v>533</v>
      </c>
      <c r="CI55">
        <v>533</v>
      </c>
      <c r="CJ55">
        <v>535</v>
      </c>
      <c r="CK55">
        <v>536</v>
      </c>
      <c r="CL55">
        <v>536</v>
      </c>
      <c r="CM55">
        <v>533</v>
      </c>
      <c r="CN55">
        <v>531</v>
      </c>
      <c r="CO55">
        <v>530</v>
      </c>
      <c r="CP55">
        <v>529</v>
      </c>
      <c r="CQ55">
        <v>529</v>
      </c>
      <c r="CR55">
        <v>529</v>
      </c>
      <c r="CS55">
        <v>528</v>
      </c>
      <c r="CT55">
        <v>526</v>
      </c>
      <c r="CU55">
        <v>525</v>
      </c>
      <c r="CV55">
        <v>522</v>
      </c>
      <c r="CW55">
        <v>559</v>
      </c>
      <c r="CX55">
        <v>558</v>
      </c>
      <c r="CY55">
        <v>560</v>
      </c>
      <c r="CZ55">
        <v>560</v>
      </c>
      <c r="DA55">
        <v>560</v>
      </c>
      <c r="DB55">
        <v>561</v>
      </c>
      <c r="DC55">
        <v>560</v>
      </c>
      <c r="DD55">
        <v>560</v>
      </c>
      <c r="DE55">
        <v>557</v>
      </c>
      <c r="DF55">
        <v>558</v>
      </c>
      <c r="DG55">
        <v>559</v>
      </c>
      <c r="DH55">
        <v>559</v>
      </c>
      <c r="DI55">
        <f>VLOOKUP(A55,Sheet2!$A$1:$J$266,10,0)</f>
        <v>557</v>
      </c>
      <c r="DJ55" s="12">
        <v>557</v>
      </c>
      <c r="DK55" s="12">
        <v>557</v>
      </c>
      <c r="DL55" s="12">
        <v>554</v>
      </c>
      <c r="DM55" s="12">
        <v>554</v>
      </c>
      <c r="DN55" s="12">
        <v>549</v>
      </c>
      <c r="DO55">
        <v>547</v>
      </c>
      <c r="DP55">
        <v>547</v>
      </c>
      <c r="DQ55">
        <v>547</v>
      </c>
      <c r="DR55">
        <v>546</v>
      </c>
      <c r="DS55">
        <v>545</v>
      </c>
    </row>
    <row r="56" spans="1:123">
      <c r="A56" s="1" t="s">
        <v>240</v>
      </c>
      <c r="B56">
        <v>407</v>
      </c>
      <c r="C56">
        <v>405</v>
      </c>
      <c r="D56">
        <v>405</v>
      </c>
      <c r="E56">
        <v>404</v>
      </c>
      <c r="F56">
        <v>404</v>
      </c>
      <c r="G56">
        <v>404</v>
      </c>
      <c r="H56">
        <v>404</v>
      </c>
      <c r="I56">
        <v>403</v>
      </c>
      <c r="J56">
        <v>402</v>
      </c>
      <c r="K56">
        <v>401</v>
      </c>
      <c r="L56">
        <v>400</v>
      </c>
      <c r="M56">
        <v>400</v>
      </c>
      <c r="N56">
        <v>401</v>
      </c>
      <c r="O56">
        <v>400</v>
      </c>
      <c r="P56">
        <v>400</v>
      </c>
      <c r="Q56">
        <v>400</v>
      </c>
      <c r="R56">
        <v>399</v>
      </c>
      <c r="S56">
        <v>397</v>
      </c>
      <c r="T56">
        <v>397</v>
      </c>
      <c r="U56">
        <v>397</v>
      </c>
      <c r="V56">
        <v>396</v>
      </c>
      <c r="W56">
        <v>397</v>
      </c>
      <c r="X56">
        <v>403</v>
      </c>
      <c r="Y56">
        <v>402</v>
      </c>
      <c r="Z56">
        <v>408</v>
      </c>
      <c r="AA56">
        <v>409</v>
      </c>
      <c r="AB56">
        <v>416</v>
      </c>
      <c r="AC56">
        <v>423</v>
      </c>
      <c r="AD56">
        <v>478</v>
      </c>
      <c r="AE56">
        <v>546</v>
      </c>
      <c r="AF56">
        <v>547</v>
      </c>
      <c r="AG56">
        <v>548</v>
      </c>
      <c r="AH56">
        <v>551</v>
      </c>
      <c r="AI56">
        <v>577</v>
      </c>
      <c r="AJ56">
        <v>598</v>
      </c>
      <c r="AK56">
        <v>598</v>
      </c>
      <c r="AL56">
        <v>598</v>
      </c>
      <c r="AM56">
        <v>608</v>
      </c>
      <c r="AN56">
        <v>615</v>
      </c>
      <c r="AO56">
        <v>618</v>
      </c>
      <c r="AP56">
        <v>624</v>
      </c>
      <c r="AQ56">
        <v>623</v>
      </c>
      <c r="AR56">
        <v>623</v>
      </c>
      <c r="AS56">
        <v>621</v>
      </c>
      <c r="AT56">
        <v>623</v>
      </c>
      <c r="AU56">
        <v>623</v>
      </c>
      <c r="AV56">
        <v>623</v>
      </c>
      <c r="AW56">
        <v>620</v>
      </c>
      <c r="AX56">
        <v>619</v>
      </c>
      <c r="AY56">
        <v>619</v>
      </c>
      <c r="AZ56">
        <v>619</v>
      </c>
      <c r="BA56">
        <v>619</v>
      </c>
      <c r="BB56">
        <v>618</v>
      </c>
      <c r="BC56">
        <v>618</v>
      </c>
      <c r="BD56">
        <v>618</v>
      </c>
      <c r="BE56">
        <v>618</v>
      </c>
      <c r="BF56">
        <v>617</v>
      </c>
      <c r="BG56">
        <v>617</v>
      </c>
      <c r="BH56">
        <v>618</v>
      </c>
      <c r="BI56">
        <v>618</v>
      </c>
      <c r="BJ56">
        <v>614</v>
      </c>
      <c r="BK56">
        <v>612</v>
      </c>
      <c r="BL56">
        <v>612</v>
      </c>
      <c r="BM56">
        <v>611</v>
      </c>
      <c r="BN56">
        <v>609</v>
      </c>
      <c r="BO56">
        <v>609</v>
      </c>
      <c r="BP56">
        <v>607</v>
      </c>
      <c r="BQ56">
        <v>606</v>
      </c>
      <c r="BR56">
        <v>605</v>
      </c>
      <c r="BS56">
        <v>605</v>
      </c>
      <c r="BT56">
        <v>601</v>
      </c>
      <c r="BU56">
        <v>599</v>
      </c>
      <c r="BV56">
        <v>599</v>
      </c>
      <c r="BW56">
        <v>598</v>
      </c>
      <c r="BX56">
        <v>595</v>
      </c>
      <c r="BY56">
        <v>594</v>
      </c>
      <c r="BZ56">
        <v>592</v>
      </c>
      <c r="CA56">
        <v>592</v>
      </c>
      <c r="CB56">
        <v>591</v>
      </c>
      <c r="CC56">
        <v>587</v>
      </c>
      <c r="CD56">
        <v>587</v>
      </c>
      <c r="CE56">
        <v>587</v>
      </c>
      <c r="CF56">
        <v>587</v>
      </c>
      <c r="CG56">
        <v>586</v>
      </c>
      <c r="CH56">
        <v>586</v>
      </c>
      <c r="CI56">
        <v>586</v>
      </c>
      <c r="CJ56">
        <v>580</v>
      </c>
      <c r="CK56">
        <v>579</v>
      </c>
      <c r="CL56">
        <v>575</v>
      </c>
      <c r="CM56">
        <v>572</v>
      </c>
      <c r="CN56">
        <v>572</v>
      </c>
      <c r="CO56">
        <v>572</v>
      </c>
      <c r="CP56">
        <v>572</v>
      </c>
      <c r="CQ56">
        <v>571</v>
      </c>
      <c r="CR56">
        <v>571</v>
      </c>
      <c r="CS56">
        <v>570</v>
      </c>
      <c r="CT56">
        <v>569</v>
      </c>
      <c r="CU56">
        <v>566</v>
      </c>
      <c r="CV56">
        <v>566</v>
      </c>
      <c r="CW56">
        <v>562</v>
      </c>
      <c r="CX56">
        <v>563</v>
      </c>
      <c r="CY56">
        <v>562</v>
      </c>
      <c r="CZ56">
        <v>561</v>
      </c>
      <c r="DA56">
        <v>561</v>
      </c>
      <c r="DB56">
        <v>560</v>
      </c>
      <c r="DC56">
        <v>560</v>
      </c>
      <c r="DD56">
        <v>560</v>
      </c>
      <c r="DE56">
        <v>560</v>
      </c>
      <c r="DF56">
        <v>560</v>
      </c>
      <c r="DG56">
        <v>559</v>
      </c>
      <c r="DH56">
        <v>559</v>
      </c>
      <c r="DI56">
        <f>VLOOKUP(A56,Sheet2!$A$1:$J$266,10,0)</f>
        <v>558</v>
      </c>
      <c r="DJ56" s="12">
        <v>558</v>
      </c>
      <c r="DK56" s="12">
        <v>558</v>
      </c>
      <c r="DL56" s="12">
        <v>558</v>
      </c>
      <c r="DM56" s="12">
        <v>558</v>
      </c>
      <c r="DN56" s="12">
        <v>557</v>
      </c>
      <c r="DO56">
        <v>556</v>
      </c>
      <c r="DP56">
        <v>555</v>
      </c>
      <c r="DQ56">
        <v>555</v>
      </c>
      <c r="DR56">
        <v>554</v>
      </c>
      <c r="DS56">
        <v>554</v>
      </c>
    </row>
    <row r="57" spans="1:123">
      <c r="A57" s="1" t="s">
        <v>156</v>
      </c>
      <c r="B57">
        <v>327</v>
      </c>
      <c r="C57">
        <v>327</v>
      </c>
      <c r="D57">
        <v>326</v>
      </c>
      <c r="E57">
        <v>325</v>
      </c>
      <c r="F57">
        <v>326</v>
      </c>
      <c r="G57">
        <v>326</v>
      </c>
      <c r="H57">
        <v>326</v>
      </c>
      <c r="I57">
        <v>326</v>
      </c>
      <c r="J57">
        <v>326</v>
      </c>
      <c r="K57">
        <v>326</v>
      </c>
      <c r="L57">
        <v>325</v>
      </c>
      <c r="M57">
        <v>325</v>
      </c>
      <c r="N57">
        <v>325</v>
      </c>
      <c r="O57">
        <v>325</v>
      </c>
      <c r="P57">
        <v>325</v>
      </c>
      <c r="Q57">
        <v>325</v>
      </c>
      <c r="R57">
        <v>325</v>
      </c>
      <c r="S57">
        <v>325</v>
      </c>
      <c r="T57">
        <v>326</v>
      </c>
      <c r="U57">
        <v>326</v>
      </c>
      <c r="V57">
        <v>326</v>
      </c>
      <c r="W57">
        <v>329</v>
      </c>
      <c r="X57">
        <v>331</v>
      </c>
      <c r="Y57">
        <v>333</v>
      </c>
      <c r="Z57">
        <v>358</v>
      </c>
      <c r="AA57">
        <v>361</v>
      </c>
      <c r="AB57">
        <v>380</v>
      </c>
      <c r="AC57">
        <v>433</v>
      </c>
      <c r="AD57">
        <v>497</v>
      </c>
      <c r="AE57">
        <v>558</v>
      </c>
      <c r="AF57">
        <v>559</v>
      </c>
      <c r="AG57">
        <v>561</v>
      </c>
      <c r="AH57">
        <v>594</v>
      </c>
      <c r="AI57">
        <v>599</v>
      </c>
      <c r="AJ57">
        <v>597</v>
      </c>
      <c r="AK57">
        <v>599</v>
      </c>
      <c r="AL57">
        <v>603</v>
      </c>
      <c r="AM57">
        <v>608</v>
      </c>
      <c r="AN57">
        <v>608</v>
      </c>
      <c r="AO57">
        <v>610</v>
      </c>
      <c r="AP57">
        <v>616</v>
      </c>
      <c r="AQ57">
        <v>613</v>
      </c>
      <c r="AR57">
        <v>617</v>
      </c>
      <c r="AS57">
        <v>618</v>
      </c>
      <c r="AT57">
        <v>618</v>
      </c>
      <c r="AU57">
        <v>618</v>
      </c>
      <c r="AV57">
        <v>618</v>
      </c>
      <c r="AW57">
        <v>615</v>
      </c>
      <c r="AX57">
        <v>615</v>
      </c>
      <c r="AY57">
        <v>615</v>
      </c>
      <c r="AZ57">
        <v>615</v>
      </c>
      <c r="BA57">
        <v>615</v>
      </c>
      <c r="BB57">
        <v>606</v>
      </c>
      <c r="BC57">
        <v>606</v>
      </c>
      <c r="BD57">
        <v>606</v>
      </c>
      <c r="BE57">
        <v>606</v>
      </c>
      <c r="BF57">
        <v>599</v>
      </c>
      <c r="BG57">
        <v>598</v>
      </c>
      <c r="BH57">
        <v>595</v>
      </c>
      <c r="BI57">
        <v>594</v>
      </c>
      <c r="BJ57">
        <v>593</v>
      </c>
      <c r="BK57">
        <v>597</v>
      </c>
      <c r="BL57">
        <v>597</v>
      </c>
      <c r="BM57">
        <v>595</v>
      </c>
      <c r="BN57">
        <v>594</v>
      </c>
      <c r="BO57">
        <v>592</v>
      </c>
      <c r="BP57">
        <v>594</v>
      </c>
      <c r="BQ57">
        <v>593</v>
      </c>
      <c r="BR57">
        <v>593</v>
      </c>
      <c r="BS57">
        <v>593</v>
      </c>
      <c r="BT57">
        <v>593</v>
      </c>
      <c r="BU57">
        <v>587</v>
      </c>
      <c r="BV57">
        <v>584</v>
      </c>
      <c r="BW57">
        <v>584</v>
      </c>
      <c r="BX57">
        <v>581</v>
      </c>
      <c r="BY57">
        <v>578</v>
      </c>
      <c r="BZ57">
        <v>576</v>
      </c>
      <c r="CA57">
        <v>575</v>
      </c>
      <c r="CB57">
        <v>572</v>
      </c>
      <c r="CC57">
        <v>571</v>
      </c>
      <c r="CD57">
        <v>570</v>
      </c>
      <c r="CE57">
        <v>569</v>
      </c>
      <c r="CF57">
        <v>568</v>
      </c>
      <c r="CG57">
        <v>564</v>
      </c>
      <c r="CH57">
        <v>565</v>
      </c>
      <c r="CI57">
        <v>565</v>
      </c>
      <c r="CJ57">
        <v>559</v>
      </c>
      <c r="CK57">
        <v>558</v>
      </c>
      <c r="CL57">
        <v>558</v>
      </c>
      <c r="CM57">
        <v>557</v>
      </c>
      <c r="CN57">
        <v>557</v>
      </c>
      <c r="CO57">
        <v>555</v>
      </c>
      <c r="CP57">
        <v>555</v>
      </c>
      <c r="CQ57">
        <v>554</v>
      </c>
      <c r="CR57">
        <v>554</v>
      </c>
      <c r="CS57">
        <v>552</v>
      </c>
      <c r="CT57">
        <v>553</v>
      </c>
      <c r="CU57">
        <v>555</v>
      </c>
      <c r="CV57">
        <v>555</v>
      </c>
      <c r="CW57">
        <v>553</v>
      </c>
      <c r="CX57">
        <v>552</v>
      </c>
      <c r="CY57">
        <v>556</v>
      </c>
      <c r="CZ57">
        <v>555</v>
      </c>
      <c r="DA57">
        <v>553</v>
      </c>
      <c r="DB57">
        <v>553</v>
      </c>
      <c r="DC57">
        <v>552</v>
      </c>
      <c r="DD57">
        <v>552</v>
      </c>
      <c r="DE57">
        <v>552</v>
      </c>
      <c r="DF57">
        <v>553</v>
      </c>
      <c r="DG57">
        <v>550</v>
      </c>
      <c r="DH57">
        <v>552</v>
      </c>
      <c r="DI57">
        <f>VLOOKUP(A57,Sheet2!$A$1:$J$266,10,0)</f>
        <v>550</v>
      </c>
      <c r="DJ57" s="12">
        <v>550</v>
      </c>
      <c r="DK57" s="12">
        <v>549</v>
      </c>
      <c r="DL57" s="12">
        <v>549</v>
      </c>
      <c r="DM57" s="12">
        <v>549</v>
      </c>
      <c r="DN57" s="12">
        <v>544</v>
      </c>
      <c r="DO57">
        <v>545</v>
      </c>
      <c r="DP57">
        <v>545</v>
      </c>
      <c r="DQ57">
        <v>545</v>
      </c>
      <c r="DR57">
        <v>544</v>
      </c>
      <c r="DS57">
        <v>544</v>
      </c>
    </row>
    <row r="58" spans="1:123">
      <c r="A58" s="1" t="s">
        <v>28</v>
      </c>
      <c r="B58">
        <v>223</v>
      </c>
      <c r="C58">
        <v>223</v>
      </c>
      <c r="D58">
        <v>223</v>
      </c>
      <c r="E58">
        <v>224</v>
      </c>
      <c r="F58">
        <v>224</v>
      </c>
      <c r="G58">
        <v>226</v>
      </c>
      <c r="H58">
        <v>226</v>
      </c>
      <c r="I58">
        <v>226</v>
      </c>
      <c r="J58">
        <v>226</v>
      </c>
      <c r="K58">
        <v>226</v>
      </c>
      <c r="L58">
        <v>227</v>
      </c>
      <c r="M58">
        <v>227</v>
      </c>
      <c r="N58">
        <v>227</v>
      </c>
      <c r="O58">
        <v>227</v>
      </c>
      <c r="P58">
        <v>228</v>
      </c>
      <c r="Q58">
        <v>228</v>
      </c>
      <c r="R58">
        <v>227</v>
      </c>
      <c r="S58">
        <v>227</v>
      </c>
      <c r="T58">
        <v>228</v>
      </c>
      <c r="U58">
        <v>228</v>
      </c>
      <c r="V58">
        <v>229</v>
      </c>
      <c r="W58">
        <v>230</v>
      </c>
      <c r="X58">
        <v>231</v>
      </c>
      <c r="Y58">
        <v>231</v>
      </c>
      <c r="Z58">
        <v>254</v>
      </c>
      <c r="AA58">
        <v>275</v>
      </c>
      <c r="AB58">
        <v>278</v>
      </c>
      <c r="AC58">
        <v>285</v>
      </c>
      <c r="AD58">
        <v>291</v>
      </c>
      <c r="AE58">
        <v>455</v>
      </c>
      <c r="AF58">
        <v>465</v>
      </c>
      <c r="AG58">
        <v>465</v>
      </c>
      <c r="AH58">
        <v>507</v>
      </c>
      <c r="AI58">
        <v>527</v>
      </c>
      <c r="AJ58">
        <v>529</v>
      </c>
      <c r="AK58">
        <v>529</v>
      </c>
      <c r="AL58">
        <v>528</v>
      </c>
      <c r="AM58">
        <v>559</v>
      </c>
      <c r="AN58">
        <v>559</v>
      </c>
      <c r="AO58">
        <v>559</v>
      </c>
      <c r="AP58">
        <v>558</v>
      </c>
      <c r="AQ58">
        <v>566</v>
      </c>
      <c r="AR58">
        <v>567</v>
      </c>
      <c r="AS58">
        <v>569</v>
      </c>
      <c r="AT58">
        <v>569</v>
      </c>
      <c r="AU58">
        <v>569</v>
      </c>
      <c r="AV58">
        <v>571</v>
      </c>
      <c r="AW58">
        <v>567</v>
      </c>
      <c r="AX58">
        <v>567</v>
      </c>
      <c r="AY58">
        <v>565</v>
      </c>
      <c r="AZ58">
        <v>565</v>
      </c>
      <c r="BA58">
        <v>565</v>
      </c>
      <c r="BB58">
        <v>565</v>
      </c>
      <c r="BC58">
        <v>565</v>
      </c>
      <c r="BD58">
        <v>565</v>
      </c>
      <c r="BE58">
        <v>565</v>
      </c>
      <c r="BF58">
        <v>566</v>
      </c>
      <c r="BG58">
        <v>566</v>
      </c>
      <c r="BH58">
        <v>566</v>
      </c>
      <c r="BI58">
        <v>565</v>
      </c>
      <c r="BJ58">
        <v>565</v>
      </c>
      <c r="BK58">
        <v>565</v>
      </c>
      <c r="BL58">
        <v>564</v>
      </c>
      <c r="BM58">
        <v>563</v>
      </c>
      <c r="BN58">
        <v>562</v>
      </c>
      <c r="BO58">
        <v>563</v>
      </c>
      <c r="BP58">
        <v>563</v>
      </c>
      <c r="BQ58">
        <v>563</v>
      </c>
      <c r="BR58">
        <v>561</v>
      </c>
      <c r="BS58">
        <v>561</v>
      </c>
      <c r="BT58">
        <v>561</v>
      </c>
      <c r="BU58">
        <v>562</v>
      </c>
      <c r="BV58">
        <v>562</v>
      </c>
      <c r="BW58">
        <v>562</v>
      </c>
      <c r="BX58">
        <v>562</v>
      </c>
      <c r="BY58">
        <v>562</v>
      </c>
      <c r="BZ58">
        <v>562</v>
      </c>
      <c r="CA58">
        <v>562</v>
      </c>
      <c r="CB58">
        <v>559</v>
      </c>
      <c r="CC58">
        <v>559</v>
      </c>
      <c r="CD58">
        <v>559</v>
      </c>
      <c r="CE58">
        <v>559</v>
      </c>
      <c r="CF58">
        <v>559</v>
      </c>
      <c r="CG58">
        <v>558</v>
      </c>
      <c r="CH58">
        <v>558</v>
      </c>
      <c r="CI58">
        <v>558</v>
      </c>
      <c r="CJ58">
        <v>558</v>
      </c>
      <c r="CK58">
        <v>558</v>
      </c>
      <c r="CL58">
        <v>557</v>
      </c>
      <c r="CM58">
        <v>557</v>
      </c>
      <c r="CN58">
        <v>557</v>
      </c>
      <c r="CO58">
        <v>557</v>
      </c>
      <c r="CP58">
        <v>557</v>
      </c>
      <c r="CQ58">
        <v>555</v>
      </c>
      <c r="CR58">
        <v>555</v>
      </c>
      <c r="CS58">
        <v>554</v>
      </c>
      <c r="CT58">
        <v>554</v>
      </c>
      <c r="CU58">
        <v>554</v>
      </c>
      <c r="CV58">
        <v>553</v>
      </c>
      <c r="CW58">
        <v>552</v>
      </c>
      <c r="CX58">
        <v>552</v>
      </c>
      <c r="CY58">
        <v>551</v>
      </c>
      <c r="CZ58">
        <v>551</v>
      </c>
      <c r="DA58">
        <v>550</v>
      </c>
      <c r="DB58">
        <v>549</v>
      </c>
      <c r="DC58">
        <v>549</v>
      </c>
      <c r="DD58">
        <v>548</v>
      </c>
      <c r="DE58">
        <v>548</v>
      </c>
      <c r="DF58">
        <v>548</v>
      </c>
      <c r="DG58">
        <v>550</v>
      </c>
      <c r="DH58">
        <v>551</v>
      </c>
      <c r="DI58">
        <f>VLOOKUP(A58,Sheet2!$A$1:$J$266,10,0)</f>
        <v>551</v>
      </c>
      <c r="DJ58" s="12">
        <v>551</v>
      </c>
      <c r="DK58" s="12">
        <v>552</v>
      </c>
      <c r="DL58" s="12">
        <v>553</v>
      </c>
      <c r="DM58" s="12">
        <v>555</v>
      </c>
      <c r="DN58" s="12">
        <v>555</v>
      </c>
      <c r="DO58">
        <v>555</v>
      </c>
      <c r="DP58">
        <v>555</v>
      </c>
      <c r="DQ58">
        <v>555</v>
      </c>
      <c r="DR58">
        <v>554</v>
      </c>
      <c r="DS58">
        <v>555</v>
      </c>
    </row>
    <row r="59" spans="1:123">
      <c r="A59" s="1" t="s">
        <v>36</v>
      </c>
      <c r="B59">
        <v>570</v>
      </c>
      <c r="C59">
        <v>569</v>
      </c>
      <c r="D59">
        <v>569</v>
      </c>
      <c r="E59">
        <v>569</v>
      </c>
      <c r="F59">
        <v>569</v>
      </c>
      <c r="G59">
        <v>569</v>
      </c>
      <c r="H59">
        <v>568</v>
      </c>
      <c r="I59">
        <v>569</v>
      </c>
      <c r="J59">
        <v>569</v>
      </c>
      <c r="K59">
        <v>569</v>
      </c>
      <c r="L59">
        <v>569</v>
      </c>
      <c r="M59">
        <v>569</v>
      </c>
      <c r="N59">
        <v>569</v>
      </c>
      <c r="O59">
        <v>569</v>
      </c>
      <c r="P59">
        <v>569</v>
      </c>
      <c r="Q59">
        <v>568</v>
      </c>
      <c r="R59">
        <v>567</v>
      </c>
      <c r="S59">
        <v>565</v>
      </c>
      <c r="T59">
        <v>565</v>
      </c>
      <c r="U59">
        <v>564</v>
      </c>
      <c r="V59">
        <v>563</v>
      </c>
      <c r="W59">
        <v>563</v>
      </c>
      <c r="X59">
        <v>564</v>
      </c>
      <c r="Y59">
        <v>565</v>
      </c>
      <c r="Z59">
        <v>566</v>
      </c>
      <c r="AA59">
        <v>567</v>
      </c>
      <c r="AB59">
        <v>569</v>
      </c>
      <c r="AC59">
        <v>569</v>
      </c>
      <c r="AD59">
        <v>569</v>
      </c>
      <c r="AE59">
        <v>544</v>
      </c>
      <c r="AF59">
        <v>544</v>
      </c>
      <c r="AG59">
        <v>546</v>
      </c>
      <c r="AH59">
        <v>542</v>
      </c>
      <c r="AI59">
        <v>543</v>
      </c>
      <c r="AJ59">
        <v>535</v>
      </c>
      <c r="AK59">
        <v>535</v>
      </c>
      <c r="AL59">
        <v>537</v>
      </c>
      <c r="AM59">
        <v>540</v>
      </c>
      <c r="AN59">
        <v>541</v>
      </c>
      <c r="AO59">
        <v>543</v>
      </c>
      <c r="AP59">
        <v>543</v>
      </c>
      <c r="AQ59">
        <v>547</v>
      </c>
      <c r="AR59">
        <v>548</v>
      </c>
      <c r="AS59">
        <v>556</v>
      </c>
      <c r="AT59">
        <v>557</v>
      </c>
      <c r="AU59">
        <v>559</v>
      </c>
      <c r="AV59">
        <v>559</v>
      </c>
      <c r="AW59">
        <v>555</v>
      </c>
      <c r="AX59">
        <v>558</v>
      </c>
      <c r="AY59">
        <v>558</v>
      </c>
      <c r="AZ59">
        <v>558</v>
      </c>
      <c r="BA59">
        <v>559</v>
      </c>
      <c r="BB59">
        <v>559</v>
      </c>
      <c r="BC59">
        <v>559</v>
      </c>
      <c r="BD59">
        <v>558</v>
      </c>
      <c r="BE59">
        <v>558</v>
      </c>
      <c r="BF59">
        <v>561</v>
      </c>
      <c r="BG59">
        <v>560</v>
      </c>
      <c r="BH59">
        <v>558</v>
      </c>
      <c r="BI59">
        <v>559</v>
      </c>
      <c r="BJ59">
        <v>559</v>
      </c>
      <c r="BK59">
        <v>558</v>
      </c>
      <c r="BL59">
        <v>558</v>
      </c>
      <c r="BM59">
        <v>558</v>
      </c>
      <c r="BN59">
        <v>558</v>
      </c>
      <c r="BO59">
        <v>558</v>
      </c>
      <c r="BP59">
        <v>558</v>
      </c>
      <c r="BQ59">
        <v>558</v>
      </c>
      <c r="BR59">
        <v>557</v>
      </c>
      <c r="BS59">
        <v>557</v>
      </c>
      <c r="BT59">
        <v>558</v>
      </c>
      <c r="BU59">
        <v>557</v>
      </c>
      <c r="BV59">
        <v>557</v>
      </c>
      <c r="BW59">
        <v>557</v>
      </c>
      <c r="BX59">
        <v>557</v>
      </c>
      <c r="BY59">
        <v>556</v>
      </c>
      <c r="BZ59">
        <v>556</v>
      </c>
      <c r="CA59">
        <v>556</v>
      </c>
      <c r="CB59">
        <v>556</v>
      </c>
      <c r="CC59">
        <v>555</v>
      </c>
      <c r="CD59">
        <v>555</v>
      </c>
      <c r="CE59">
        <v>554</v>
      </c>
      <c r="CF59">
        <v>553</v>
      </c>
      <c r="CG59">
        <v>552</v>
      </c>
      <c r="CH59">
        <v>552</v>
      </c>
      <c r="CI59">
        <v>552</v>
      </c>
      <c r="CJ59">
        <v>552</v>
      </c>
      <c r="CK59">
        <v>550</v>
      </c>
      <c r="CL59">
        <v>549</v>
      </c>
      <c r="CM59">
        <v>549</v>
      </c>
      <c r="CN59">
        <v>548</v>
      </c>
      <c r="CO59">
        <v>548</v>
      </c>
      <c r="CP59">
        <v>548</v>
      </c>
      <c r="CQ59">
        <v>548</v>
      </c>
      <c r="CR59">
        <v>548</v>
      </c>
      <c r="CS59">
        <v>547</v>
      </c>
      <c r="CT59">
        <v>547</v>
      </c>
      <c r="CU59">
        <v>548</v>
      </c>
      <c r="CV59">
        <v>548</v>
      </c>
      <c r="CW59">
        <v>548</v>
      </c>
      <c r="CX59">
        <v>548</v>
      </c>
      <c r="CY59">
        <v>548</v>
      </c>
      <c r="CZ59">
        <v>548</v>
      </c>
      <c r="DA59">
        <v>548</v>
      </c>
      <c r="DB59">
        <v>546</v>
      </c>
      <c r="DC59">
        <v>545</v>
      </c>
      <c r="DD59">
        <v>545</v>
      </c>
      <c r="DE59">
        <v>545</v>
      </c>
      <c r="DF59">
        <v>544</v>
      </c>
      <c r="DG59">
        <v>546</v>
      </c>
      <c r="DH59">
        <v>545</v>
      </c>
      <c r="DI59">
        <f>VLOOKUP(A59,Sheet2!$A$1:$J$266,10,0)</f>
        <v>544</v>
      </c>
      <c r="DJ59" s="12">
        <v>544</v>
      </c>
      <c r="DK59" s="12">
        <v>544</v>
      </c>
      <c r="DL59" s="12">
        <v>544</v>
      </c>
      <c r="DM59" s="12">
        <v>545</v>
      </c>
      <c r="DN59" s="12">
        <v>544</v>
      </c>
      <c r="DO59">
        <v>544</v>
      </c>
      <c r="DP59">
        <v>544</v>
      </c>
      <c r="DQ59">
        <v>544</v>
      </c>
      <c r="DR59">
        <v>542</v>
      </c>
      <c r="DS59">
        <v>543</v>
      </c>
    </row>
    <row r="60" spans="1:123">
      <c r="A60" s="1" t="s">
        <v>14</v>
      </c>
      <c r="B60">
        <v>401</v>
      </c>
      <c r="C60">
        <v>401</v>
      </c>
      <c r="D60">
        <v>401</v>
      </c>
      <c r="E60">
        <v>401</v>
      </c>
      <c r="F60">
        <v>401</v>
      </c>
      <c r="G60">
        <v>401</v>
      </c>
      <c r="H60">
        <v>401</v>
      </c>
      <c r="I60">
        <v>401</v>
      </c>
      <c r="J60">
        <v>401</v>
      </c>
      <c r="K60">
        <v>401</v>
      </c>
      <c r="L60">
        <v>402</v>
      </c>
      <c r="M60">
        <v>402</v>
      </c>
      <c r="N60">
        <v>402</v>
      </c>
      <c r="O60">
        <v>402</v>
      </c>
      <c r="P60">
        <v>402</v>
      </c>
      <c r="Q60">
        <v>402</v>
      </c>
      <c r="R60">
        <v>402</v>
      </c>
      <c r="S60">
        <v>399</v>
      </c>
      <c r="T60">
        <v>400</v>
      </c>
      <c r="U60">
        <v>400</v>
      </c>
      <c r="V60">
        <v>400</v>
      </c>
      <c r="W60">
        <v>400</v>
      </c>
      <c r="X60">
        <v>400</v>
      </c>
      <c r="Y60">
        <v>399</v>
      </c>
      <c r="Z60">
        <v>399</v>
      </c>
      <c r="AA60">
        <v>409</v>
      </c>
      <c r="AB60">
        <v>408</v>
      </c>
      <c r="AC60">
        <v>410</v>
      </c>
      <c r="AD60">
        <v>411</v>
      </c>
      <c r="AE60">
        <v>431</v>
      </c>
      <c r="AF60">
        <v>436</v>
      </c>
      <c r="AG60">
        <v>437</v>
      </c>
      <c r="AH60">
        <v>452</v>
      </c>
      <c r="AI60">
        <v>461</v>
      </c>
      <c r="AJ60">
        <v>465</v>
      </c>
      <c r="AK60">
        <v>496</v>
      </c>
      <c r="AL60">
        <v>499</v>
      </c>
      <c r="AM60">
        <v>511</v>
      </c>
      <c r="AN60">
        <v>512</v>
      </c>
      <c r="AO60">
        <v>513</v>
      </c>
      <c r="AP60">
        <v>537</v>
      </c>
      <c r="AQ60">
        <v>539</v>
      </c>
      <c r="AR60">
        <v>539</v>
      </c>
      <c r="AS60">
        <v>541</v>
      </c>
      <c r="AT60">
        <v>543</v>
      </c>
      <c r="AU60">
        <v>545</v>
      </c>
      <c r="AV60">
        <v>545</v>
      </c>
      <c r="AW60">
        <v>553</v>
      </c>
      <c r="AX60">
        <v>553</v>
      </c>
      <c r="AY60">
        <v>553</v>
      </c>
      <c r="AZ60">
        <v>553</v>
      </c>
      <c r="BA60">
        <v>553</v>
      </c>
      <c r="BB60">
        <v>550</v>
      </c>
      <c r="BC60">
        <v>550</v>
      </c>
      <c r="BD60">
        <v>550</v>
      </c>
      <c r="BE60">
        <v>550</v>
      </c>
      <c r="BF60">
        <v>547</v>
      </c>
      <c r="BG60">
        <v>546</v>
      </c>
      <c r="BH60">
        <v>545</v>
      </c>
      <c r="BI60">
        <v>544</v>
      </c>
      <c r="BJ60">
        <v>544</v>
      </c>
      <c r="BK60">
        <v>544</v>
      </c>
      <c r="BL60">
        <v>544</v>
      </c>
      <c r="BM60">
        <v>545</v>
      </c>
      <c r="BN60">
        <v>545</v>
      </c>
      <c r="BO60">
        <v>545</v>
      </c>
      <c r="BP60">
        <v>545</v>
      </c>
      <c r="BQ60">
        <v>545</v>
      </c>
      <c r="BR60">
        <v>546</v>
      </c>
      <c r="BS60">
        <v>546</v>
      </c>
      <c r="BT60">
        <v>546</v>
      </c>
      <c r="BU60">
        <v>546</v>
      </c>
      <c r="BV60">
        <v>546</v>
      </c>
      <c r="BW60">
        <v>546</v>
      </c>
      <c r="BX60">
        <v>546</v>
      </c>
      <c r="BY60">
        <v>547</v>
      </c>
      <c r="BZ60">
        <v>546</v>
      </c>
      <c r="CA60">
        <v>546</v>
      </c>
      <c r="CB60">
        <v>545</v>
      </c>
      <c r="CC60">
        <v>545</v>
      </c>
      <c r="CD60">
        <v>545</v>
      </c>
      <c r="CE60">
        <v>546</v>
      </c>
      <c r="CF60">
        <v>545</v>
      </c>
      <c r="CG60">
        <v>545</v>
      </c>
      <c r="CH60">
        <v>543</v>
      </c>
      <c r="CI60">
        <v>543</v>
      </c>
      <c r="CJ60">
        <v>543</v>
      </c>
      <c r="CK60">
        <v>542</v>
      </c>
      <c r="CL60">
        <v>543</v>
      </c>
      <c r="CM60">
        <v>542</v>
      </c>
      <c r="CN60">
        <v>542</v>
      </c>
      <c r="CO60">
        <v>541</v>
      </c>
      <c r="CP60">
        <v>541</v>
      </c>
      <c r="CQ60">
        <v>541</v>
      </c>
      <c r="CR60">
        <v>541</v>
      </c>
      <c r="CS60">
        <v>542</v>
      </c>
      <c r="CT60">
        <v>542</v>
      </c>
      <c r="CU60">
        <v>539</v>
      </c>
      <c r="CV60">
        <v>541</v>
      </c>
      <c r="CW60">
        <v>541</v>
      </c>
      <c r="CX60">
        <v>540</v>
      </c>
      <c r="CY60">
        <v>540</v>
      </c>
      <c r="CZ60">
        <v>540</v>
      </c>
      <c r="DA60">
        <v>540</v>
      </c>
      <c r="DB60">
        <v>540</v>
      </c>
      <c r="DC60">
        <v>540</v>
      </c>
      <c r="DD60">
        <v>540</v>
      </c>
      <c r="DE60">
        <v>536</v>
      </c>
      <c r="DF60">
        <v>540</v>
      </c>
      <c r="DG60">
        <v>539</v>
      </c>
      <c r="DH60">
        <v>538</v>
      </c>
      <c r="DI60">
        <f>VLOOKUP(A60,Sheet2!$A$1:$J$266,10,0)</f>
        <v>538</v>
      </c>
      <c r="DJ60" s="12">
        <v>538</v>
      </c>
      <c r="DK60" s="12">
        <v>538</v>
      </c>
      <c r="DL60" s="12">
        <v>538</v>
      </c>
      <c r="DM60" s="12">
        <v>538</v>
      </c>
      <c r="DN60" s="12">
        <v>538</v>
      </c>
      <c r="DO60">
        <v>538</v>
      </c>
      <c r="DP60">
        <v>538</v>
      </c>
      <c r="DQ60">
        <v>538</v>
      </c>
      <c r="DR60">
        <v>536</v>
      </c>
      <c r="DS60">
        <v>534</v>
      </c>
    </row>
    <row r="61" spans="1:123">
      <c r="A61" s="1" t="s">
        <v>39</v>
      </c>
      <c r="B61">
        <v>463</v>
      </c>
      <c r="C61">
        <v>463</v>
      </c>
      <c r="D61">
        <v>463</v>
      </c>
      <c r="E61">
        <v>463</v>
      </c>
      <c r="F61">
        <v>464</v>
      </c>
      <c r="G61">
        <v>464</v>
      </c>
      <c r="H61">
        <v>464</v>
      </c>
      <c r="I61">
        <v>463</v>
      </c>
      <c r="J61">
        <v>465</v>
      </c>
      <c r="K61">
        <v>466</v>
      </c>
      <c r="L61">
        <v>467</v>
      </c>
      <c r="M61">
        <v>468</v>
      </c>
      <c r="N61">
        <v>468</v>
      </c>
      <c r="O61">
        <v>468</v>
      </c>
      <c r="P61">
        <v>470</v>
      </c>
      <c r="Q61">
        <v>469</v>
      </c>
      <c r="R61">
        <v>468</v>
      </c>
      <c r="S61">
        <v>467</v>
      </c>
      <c r="T61">
        <v>480</v>
      </c>
      <c r="U61">
        <v>479</v>
      </c>
      <c r="V61">
        <v>481</v>
      </c>
      <c r="W61">
        <v>508</v>
      </c>
      <c r="X61">
        <v>509</v>
      </c>
      <c r="Y61">
        <v>513</v>
      </c>
      <c r="Z61">
        <v>516</v>
      </c>
      <c r="AA61">
        <v>532</v>
      </c>
      <c r="AB61">
        <v>534</v>
      </c>
      <c r="AC61">
        <v>534</v>
      </c>
      <c r="AD61">
        <v>536</v>
      </c>
      <c r="AE61">
        <v>543</v>
      </c>
      <c r="AF61">
        <v>539</v>
      </c>
      <c r="AG61">
        <v>542</v>
      </c>
      <c r="AH61">
        <v>544</v>
      </c>
      <c r="AI61">
        <v>544</v>
      </c>
      <c r="AJ61">
        <v>545</v>
      </c>
      <c r="AK61">
        <v>548</v>
      </c>
      <c r="AL61">
        <v>544</v>
      </c>
      <c r="AM61">
        <v>547</v>
      </c>
      <c r="AN61">
        <v>547</v>
      </c>
      <c r="AO61">
        <v>548</v>
      </c>
      <c r="AP61">
        <v>545</v>
      </c>
      <c r="AQ61">
        <v>550</v>
      </c>
      <c r="AR61">
        <v>551</v>
      </c>
      <c r="AS61">
        <v>551</v>
      </c>
      <c r="AT61">
        <v>552</v>
      </c>
      <c r="AU61">
        <v>553</v>
      </c>
      <c r="AV61">
        <v>553</v>
      </c>
      <c r="AW61">
        <v>550</v>
      </c>
      <c r="AX61">
        <v>550</v>
      </c>
      <c r="AY61">
        <v>550</v>
      </c>
      <c r="AZ61">
        <v>550</v>
      </c>
      <c r="BA61">
        <v>550</v>
      </c>
      <c r="BB61">
        <v>551</v>
      </c>
      <c r="BC61">
        <v>551</v>
      </c>
      <c r="BD61">
        <v>552</v>
      </c>
      <c r="BE61">
        <v>552</v>
      </c>
      <c r="BF61">
        <v>550</v>
      </c>
      <c r="BG61">
        <v>550</v>
      </c>
      <c r="BH61">
        <v>550</v>
      </c>
      <c r="BI61">
        <v>549</v>
      </c>
      <c r="BJ61">
        <v>548</v>
      </c>
      <c r="BK61">
        <v>548</v>
      </c>
      <c r="BL61">
        <v>547</v>
      </c>
      <c r="BM61">
        <v>546</v>
      </c>
      <c r="BN61">
        <v>547</v>
      </c>
      <c r="BO61">
        <v>546</v>
      </c>
      <c r="BP61">
        <v>546</v>
      </c>
      <c r="BQ61">
        <v>546</v>
      </c>
      <c r="BR61">
        <v>544</v>
      </c>
      <c r="BS61">
        <v>544</v>
      </c>
      <c r="BT61">
        <v>543</v>
      </c>
      <c r="BU61">
        <v>543</v>
      </c>
      <c r="BV61">
        <v>543</v>
      </c>
      <c r="BW61">
        <v>543</v>
      </c>
      <c r="BX61">
        <v>543</v>
      </c>
      <c r="BY61">
        <v>542</v>
      </c>
      <c r="BZ61">
        <v>541</v>
      </c>
      <c r="CA61">
        <v>541</v>
      </c>
      <c r="CB61">
        <v>542</v>
      </c>
      <c r="CC61">
        <v>542</v>
      </c>
      <c r="CD61">
        <v>542</v>
      </c>
      <c r="CE61">
        <v>542</v>
      </c>
      <c r="CF61">
        <v>542</v>
      </c>
      <c r="CG61">
        <v>539</v>
      </c>
      <c r="CH61">
        <v>539</v>
      </c>
      <c r="CI61">
        <v>539</v>
      </c>
      <c r="CJ61">
        <v>539</v>
      </c>
      <c r="CK61">
        <v>538</v>
      </c>
      <c r="CL61">
        <v>538</v>
      </c>
      <c r="CM61">
        <v>538</v>
      </c>
      <c r="CN61">
        <v>538</v>
      </c>
      <c r="CO61">
        <v>538</v>
      </c>
      <c r="CP61">
        <v>537</v>
      </c>
      <c r="CQ61">
        <v>535</v>
      </c>
      <c r="CR61">
        <v>535</v>
      </c>
      <c r="CS61">
        <v>534</v>
      </c>
      <c r="CT61">
        <v>534</v>
      </c>
      <c r="CU61">
        <v>535</v>
      </c>
      <c r="CV61">
        <v>536</v>
      </c>
      <c r="CW61">
        <v>536</v>
      </c>
      <c r="CX61">
        <v>536</v>
      </c>
      <c r="CY61">
        <v>536</v>
      </c>
      <c r="CZ61">
        <v>536</v>
      </c>
      <c r="DA61">
        <v>536</v>
      </c>
      <c r="DB61">
        <v>538</v>
      </c>
      <c r="DC61">
        <v>539</v>
      </c>
      <c r="DD61">
        <v>538</v>
      </c>
      <c r="DE61">
        <v>538</v>
      </c>
      <c r="DF61">
        <v>537</v>
      </c>
      <c r="DG61">
        <v>537</v>
      </c>
      <c r="DH61">
        <v>536</v>
      </c>
      <c r="DI61">
        <f>VLOOKUP(A61,Sheet2!$A$1:$J$266,10,0)</f>
        <v>536</v>
      </c>
      <c r="DJ61" s="12">
        <v>536</v>
      </c>
      <c r="DK61" s="12">
        <v>536</v>
      </c>
      <c r="DL61" s="12">
        <v>536</v>
      </c>
      <c r="DM61" s="12">
        <v>536</v>
      </c>
      <c r="DN61" s="12">
        <v>535</v>
      </c>
      <c r="DO61">
        <v>535</v>
      </c>
      <c r="DP61">
        <v>535</v>
      </c>
      <c r="DQ61">
        <v>535</v>
      </c>
      <c r="DR61">
        <v>533</v>
      </c>
      <c r="DS61">
        <v>534</v>
      </c>
    </row>
    <row r="62" spans="1:123">
      <c r="A62" s="1" t="s">
        <v>222</v>
      </c>
      <c r="B62">
        <v>250</v>
      </c>
      <c r="C62">
        <v>250</v>
      </c>
      <c r="D62">
        <v>248</v>
      </c>
      <c r="E62">
        <v>248</v>
      </c>
      <c r="F62">
        <v>251</v>
      </c>
      <c r="G62">
        <v>252</v>
      </c>
      <c r="H62">
        <v>252</v>
      </c>
      <c r="I62">
        <v>252</v>
      </c>
      <c r="J62">
        <v>252</v>
      </c>
      <c r="K62">
        <v>252</v>
      </c>
      <c r="L62">
        <v>252</v>
      </c>
      <c r="M62">
        <v>252</v>
      </c>
      <c r="N62">
        <v>252</v>
      </c>
      <c r="O62">
        <v>252</v>
      </c>
      <c r="P62">
        <v>252</v>
      </c>
      <c r="Q62">
        <v>252</v>
      </c>
      <c r="R62">
        <v>251</v>
      </c>
      <c r="S62">
        <v>250</v>
      </c>
      <c r="T62">
        <v>250</v>
      </c>
      <c r="U62">
        <v>250</v>
      </c>
      <c r="V62">
        <v>249</v>
      </c>
      <c r="W62">
        <v>249</v>
      </c>
      <c r="X62">
        <v>249</v>
      </c>
      <c r="Y62">
        <v>249</v>
      </c>
      <c r="Z62">
        <v>250</v>
      </c>
      <c r="AA62">
        <v>250</v>
      </c>
      <c r="AB62">
        <v>247</v>
      </c>
      <c r="AC62">
        <v>247</v>
      </c>
      <c r="AD62">
        <v>247</v>
      </c>
      <c r="AE62">
        <v>247</v>
      </c>
      <c r="AF62">
        <v>303</v>
      </c>
      <c r="AG62">
        <v>308</v>
      </c>
      <c r="AH62">
        <v>338</v>
      </c>
      <c r="AI62">
        <v>358</v>
      </c>
      <c r="AJ62">
        <v>377</v>
      </c>
      <c r="AK62">
        <v>376</v>
      </c>
      <c r="AL62">
        <v>376</v>
      </c>
      <c r="AM62">
        <v>405</v>
      </c>
      <c r="AN62">
        <v>405</v>
      </c>
      <c r="AO62">
        <v>405</v>
      </c>
      <c r="AP62">
        <v>489</v>
      </c>
      <c r="AQ62">
        <v>491</v>
      </c>
      <c r="AR62">
        <v>491</v>
      </c>
      <c r="AS62">
        <v>523</v>
      </c>
      <c r="AT62">
        <v>523</v>
      </c>
      <c r="AU62">
        <v>523</v>
      </c>
      <c r="AV62">
        <v>523</v>
      </c>
      <c r="AW62">
        <v>572</v>
      </c>
      <c r="AX62">
        <v>568</v>
      </c>
      <c r="AY62">
        <v>566</v>
      </c>
      <c r="AZ62">
        <v>566</v>
      </c>
      <c r="BA62">
        <v>566</v>
      </c>
      <c r="BB62">
        <v>568</v>
      </c>
      <c r="BC62">
        <v>569</v>
      </c>
      <c r="BD62">
        <v>569</v>
      </c>
      <c r="BE62">
        <v>569</v>
      </c>
      <c r="BF62">
        <v>564</v>
      </c>
      <c r="BG62">
        <v>566</v>
      </c>
      <c r="BH62">
        <v>564</v>
      </c>
      <c r="BI62">
        <v>566</v>
      </c>
      <c r="BJ62">
        <v>563</v>
      </c>
      <c r="BK62">
        <v>555</v>
      </c>
      <c r="BL62">
        <v>557</v>
      </c>
      <c r="BM62">
        <v>555</v>
      </c>
      <c r="BN62">
        <v>555</v>
      </c>
      <c r="BO62">
        <v>560</v>
      </c>
      <c r="BP62">
        <v>555</v>
      </c>
      <c r="BQ62">
        <v>554</v>
      </c>
      <c r="BR62">
        <v>555</v>
      </c>
      <c r="BS62">
        <v>555</v>
      </c>
      <c r="BT62">
        <v>549</v>
      </c>
      <c r="BU62">
        <v>548</v>
      </c>
      <c r="BV62">
        <v>548</v>
      </c>
      <c r="BW62">
        <v>548</v>
      </c>
      <c r="BX62">
        <v>547</v>
      </c>
      <c r="BY62">
        <v>547</v>
      </c>
      <c r="BZ62">
        <v>546</v>
      </c>
      <c r="CA62">
        <v>542</v>
      </c>
      <c r="CB62">
        <v>541</v>
      </c>
      <c r="CC62">
        <v>541</v>
      </c>
      <c r="CD62">
        <v>541</v>
      </c>
      <c r="CE62">
        <v>542</v>
      </c>
      <c r="CF62">
        <v>544</v>
      </c>
      <c r="CG62">
        <v>546</v>
      </c>
      <c r="CH62">
        <v>548</v>
      </c>
      <c r="CI62">
        <v>542</v>
      </c>
      <c r="CJ62">
        <v>540</v>
      </c>
      <c r="CK62">
        <v>540</v>
      </c>
      <c r="CL62">
        <v>540</v>
      </c>
      <c r="CM62">
        <v>538</v>
      </c>
      <c r="CN62">
        <v>537</v>
      </c>
      <c r="CO62">
        <v>538</v>
      </c>
      <c r="CP62">
        <v>538</v>
      </c>
      <c r="CQ62">
        <v>537</v>
      </c>
      <c r="CR62">
        <v>537</v>
      </c>
      <c r="CS62">
        <v>541</v>
      </c>
      <c r="CT62">
        <v>540</v>
      </c>
      <c r="CU62">
        <v>541</v>
      </c>
      <c r="CV62">
        <v>542</v>
      </c>
      <c r="CW62">
        <v>542</v>
      </c>
      <c r="CX62">
        <v>536</v>
      </c>
      <c r="CY62">
        <v>535</v>
      </c>
      <c r="CZ62">
        <v>536</v>
      </c>
      <c r="DA62">
        <v>536</v>
      </c>
      <c r="DB62">
        <v>536</v>
      </c>
      <c r="DC62">
        <v>537</v>
      </c>
      <c r="DD62">
        <v>538</v>
      </c>
      <c r="DE62">
        <v>535</v>
      </c>
      <c r="DF62">
        <v>535</v>
      </c>
      <c r="DG62">
        <v>535</v>
      </c>
      <c r="DH62">
        <v>536</v>
      </c>
      <c r="DI62">
        <f>VLOOKUP(A62,Sheet2!$A$1:$J$266,10,0)</f>
        <v>536</v>
      </c>
      <c r="DJ62" s="12">
        <v>536</v>
      </c>
      <c r="DK62" s="12">
        <v>537</v>
      </c>
      <c r="DL62" s="12">
        <v>534</v>
      </c>
      <c r="DM62" s="12">
        <v>534</v>
      </c>
      <c r="DN62" s="12">
        <v>532</v>
      </c>
      <c r="DO62">
        <v>532</v>
      </c>
      <c r="DP62">
        <v>524</v>
      </c>
      <c r="DQ62">
        <v>525</v>
      </c>
      <c r="DR62">
        <v>518</v>
      </c>
      <c r="DS62">
        <v>518</v>
      </c>
    </row>
    <row r="63" spans="1:123">
      <c r="A63" s="1" t="s">
        <v>20</v>
      </c>
      <c r="B63">
        <v>563</v>
      </c>
      <c r="C63">
        <v>563</v>
      </c>
      <c r="D63">
        <v>561</v>
      </c>
      <c r="E63">
        <v>561</v>
      </c>
      <c r="F63">
        <v>561</v>
      </c>
      <c r="G63">
        <v>559</v>
      </c>
      <c r="H63">
        <v>558</v>
      </c>
      <c r="I63">
        <v>557</v>
      </c>
      <c r="J63">
        <v>556</v>
      </c>
      <c r="K63">
        <v>556</v>
      </c>
      <c r="L63">
        <v>554</v>
      </c>
      <c r="M63">
        <v>554</v>
      </c>
      <c r="N63">
        <v>554</v>
      </c>
      <c r="O63">
        <v>553</v>
      </c>
      <c r="P63">
        <v>554</v>
      </c>
      <c r="Q63">
        <v>553</v>
      </c>
      <c r="R63">
        <v>554</v>
      </c>
      <c r="S63">
        <v>555</v>
      </c>
      <c r="T63">
        <v>558</v>
      </c>
      <c r="U63">
        <v>560</v>
      </c>
      <c r="V63">
        <v>561</v>
      </c>
      <c r="W63">
        <v>561</v>
      </c>
      <c r="X63">
        <v>563</v>
      </c>
      <c r="Y63">
        <v>564</v>
      </c>
      <c r="Z63">
        <v>566</v>
      </c>
      <c r="AA63">
        <v>569</v>
      </c>
      <c r="AB63">
        <v>569</v>
      </c>
      <c r="AC63">
        <v>569</v>
      </c>
      <c r="AD63">
        <v>570</v>
      </c>
      <c r="AE63">
        <v>570</v>
      </c>
      <c r="AF63">
        <v>576</v>
      </c>
      <c r="AG63">
        <v>576</v>
      </c>
      <c r="AH63">
        <v>576</v>
      </c>
      <c r="AI63">
        <v>575</v>
      </c>
      <c r="AJ63">
        <v>577</v>
      </c>
      <c r="AK63">
        <v>573</v>
      </c>
      <c r="AL63">
        <v>573</v>
      </c>
      <c r="AM63">
        <v>567</v>
      </c>
      <c r="AN63">
        <v>567</v>
      </c>
      <c r="AO63">
        <v>569</v>
      </c>
      <c r="AP63">
        <v>569</v>
      </c>
      <c r="AQ63">
        <v>570</v>
      </c>
      <c r="AR63">
        <v>570</v>
      </c>
      <c r="AS63">
        <v>569</v>
      </c>
      <c r="AT63">
        <v>569</v>
      </c>
      <c r="AU63">
        <v>569</v>
      </c>
      <c r="AV63">
        <v>569</v>
      </c>
      <c r="AW63">
        <v>566</v>
      </c>
      <c r="AX63">
        <v>565</v>
      </c>
      <c r="AY63">
        <v>563</v>
      </c>
      <c r="AZ63">
        <v>563</v>
      </c>
      <c r="BA63">
        <v>563</v>
      </c>
      <c r="BB63">
        <v>563</v>
      </c>
      <c r="BC63">
        <v>563</v>
      </c>
      <c r="BD63">
        <v>563</v>
      </c>
      <c r="BE63">
        <v>563</v>
      </c>
      <c r="BF63">
        <v>560</v>
      </c>
      <c r="BG63">
        <v>559</v>
      </c>
      <c r="BH63">
        <v>555</v>
      </c>
      <c r="BI63">
        <v>553</v>
      </c>
      <c r="BJ63">
        <v>553</v>
      </c>
      <c r="BK63">
        <v>553</v>
      </c>
      <c r="BL63">
        <v>553</v>
      </c>
      <c r="BM63">
        <v>552</v>
      </c>
      <c r="BN63">
        <v>551</v>
      </c>
      <c r="BO63">
        <v>552</v>
      </c>
      <c r="BP63">
        <v>551</v>
      </c>
      <c r="BQ63">
        <v>551</v>
      </c>
      <c r="BR63">
        <v>551</v>
      </c>
      <c r="BS63">
        <v>551</v>
      </c>
      <c r="BT63">
        <v>553</v>
      </c>
      <c r="BU63">
        <v>551</v>
      </c>
      <c r="BV63">
        <v>549</v>
      </c>
      <c r="BW63">
        <v>550</v>
      </c>
      <c r="BX63">
        <v>549</v>
      </c>
      <c r="BY63">
        <v>549</v>
      </c>
      <c r="BZ63">
        <v>548</v>
      </c>
      <c r="CA63">
        <v>547</v>
      </c>
      <c r="CB63">
        <v>547</v>
      </c>
      <c r="CC63">
        <v>547</v>
      </c>
      <c r="CD63">
        <v>547</v>
      </c>
      <c r="CE63">
        <v>547</v>
      </c>
      <c r="CF63">
        <v>546</v>
      </c>
      <c r="CG63">
        <v>545</v>
      </c>
      <c r="CH63">
        <v>544</v>
      </c>
      <c r="CI63">
        <v>543</v>
      </c>
      <c r="CJ63">
        <v>542</v>
      </c>
      <c r="CK63">
        <v>541</v>
      </c>
      <c r="CL63">
        <v>541</v>
      </c>
      <c r="CM63">
        <v>542</v>
      </c>
      <c r="CN63">
        <v>541</v>
      </c>
      <c r="CO63">
        <v>539</v>
      </c>
      <c r="CP63">
        <v>539</v>
      </c>
      <c r="CQ63">
        <v>537</v>
      </c>
      <c r="CR63">
        <v>537</v>
      </c>
      <c r="CS63">
        <v>537</v>
      </c>
      <c r="CT63">
        <v>535</v>
      </c>
      <c r="CU63">
        <v>535</v>
      </c>
      <c r="CV63">
        <v>539</v>
      </c>
      <c r="CW63">
        <v>538</v>
      </c>
      <c r="CX63">
        <v>538</v>
      </c>
      <c r="CY63">
        <v>537</v>
      </c>
      <c r="CZ63">
        <v>537</v>
      </c>
      <c r="DA63">
        <v>534</v>
      </c>
      <c r="DB63">
        <v>534</v>
      </c>
      <c r="DC63">
        <v>534</v>
      </c>
      <c r="DD63">
        <v>538</v>
      </c>
      <c r="DE63">
        <v>536</v>
      </c>
      <c r="DF63">
        <v>534</v>
      </c>
      <c r="DG63">
        <v>534</v>
      </c>
      <c r="DH63">
        <v>532</v>
      </c>
      <c r="DI63">
        <f>VLOOKUP(A63,Sheet2!$A$1:$J$266,10,0)</f>
        <v>532</v>
      </c>
      <c r="DJ63" s="12">
        <v>532</v>
      </c>
      <c r="DK63" s="12">
        <v>532</v>
      </c>
      <c r="DL63" s="12">
        <v>532</v>
      </c>
      <c r="DM63" s="12">
        <v>532</v>
      </c>
      <c r="DN63" s="12">
        <v>532</v>
      </c>
      <c r="DO63">
        <v>532</v>
      </c>
      <c r="DP63">
        <v>533</v>
      </c>
      <c r="DQ63">
        <v>532</v>
      </c>
      <c r="DR63">
        <v>532</v>
      </c>
      <c r="DS63">
        <v>531</v>
      </c>
    </row>
    <row r="64" spans="1:123">
      <c r="A64" s="1" t="s">
        <v>49</v>
      </c>
      <c r="B64">
        <v>485</v>
      </c>
      <c r="C64">
        <v>484</v>
      </c>
      <c r="D64">
        <v>484</v>
      </c>
      <c r="E64">
        <v>484</v>
      </c>
      <c r="F64">
        <v>484</v>
      </c>
      <c r="G64">
        <v>482</v>
      </c>
      <c r="H64">
        <v>481</v>
      </c>
      <c r="I64">
        <v>481</v>
      </c>
      <c r="J64">
        <v>481</v>
      </c>
      <c r="K64">
        <v>481</v>
      </c>
      <c r="L64">
        <v>481</v>
      </c>
      <c r="M64">
        <v>479</v>
      </c>
      <c r="N64">
        <v>479</v>
      </c>
      <c r="O64">
        <v>478</v>
      </c>
      <c r="P64">
        <v>478</v>
      </c>
      <c r="Q64">
        <v>478</v>
      </c>
      <c r="R64">
        <v>478</v>
      </c>
      <c r="S64">
        <v>475</v>
      </c>
      <c r="T64">
        <v>472</v>
      </c>
      <c r="U64">
        <v>472</v>
      </c>
      <c r="V64">
        <v>474</v>
      </c>
      <c r="W64">
        <v>474</v>
      </c>
      <c r="X64">
        <v>476</v>
      </c>
      <c r="Y64">
        <v>478</v>
      </c>
      <c r="Z64">
        <v>475</v>
      </c>
      <c r="AA64">
        <v>475</v>
      </c>
      <c r="AB64">
        <v>476</v>
      </c>
      <c r="AC64">
        <v>476</v>
      </c>
      <c r="AD64">
        <v>476</v>
      </c>
      <c r="AE64">
        <v>513</v>
      </c>
      <c r="AF64">
        <v>519</v>
      </c>
      <c r="AG64">
        <v>521</v>
      </c>
      <c r="AH64">
        <v>522</v>
      </c>
      <c r="AI64">
        <v>524</v>
      </c>
      <c r="AJ64">
        <v>521</v>
      </c>
      <c r="AK64">
        <v>525</v>
      </c>
      <c r="AL64">
        <v>528</v>
      </c>
      <c r="AM64">
        <v>553</v>
      </c>
      <c r="AN64">
        <v>555</v>
      </c>
      <c r="AO64">
        <v>556</v>
      </c>
      <c r="AP64">
        <v>559</v>
      </c>
      <c r="AQ64">
        <v>559</v>
      </c>
      <c r="AR64">
        <v>559</v>
      </c>
      <c r="AS64">
        <v>559</v>
      </c>
      <c r="AT64">
        <v>559</v>
      </c>
      <c r="AU64">
        <v>559</v>
      </c>
      <c r="AV64">
        <v>559</v>
      </c>
      <c r="AW64">
        <v>558</v>
      </c>
      <c r="AX64">
        <v>556</v>
      </c>
      <c r="AY64">
        <v>556</v>
      </c>
      <c r="AZ64">
        <v>557</v>
      </c>
      <c r="BA64">
        <v>557</v>
      </c>
      <c r="BB64">
        <v>559</v>
      </c>
      <c r="BC64">
        <v>559</v>
      </c>
      <c r="BD64">
        <v>559</v>
      </c>
      <c r="BE64">
        <v>559</v>
      </c>
      <c r="BF64">
        <v>552</v>
      </c>
      <c r="BG64">
        <v>552</v>
      </c>
      <c r="BH64">
        <v>552</v>
      </c>
      <c r="BI64">
        <v>551</v>
      </c>
      <c r="BJ64">
        <v>550</v>
      </c>
      <c r="BK64">
        <v>549</v>
      </c>
      <c r="BL64">
        <v>549</v>
      </c>
      <c r="BM64">
        <v>546</v>
      </c>
      <c r="BN64">
        <v>546</v>
      </c>
      <c r="BO64">
        <v>546</v>
      </c>
      <c r="BP64">
        <v>546</v>
      </c>
      <c r="BQ64">
        <v>546</v>
      </c>
      <c r="BR64">
        <v>546</v>
      </c>
      <c r="BS64">
        <v>546</v>
      </c>
      <c r="BT64">
        <v>540</v>
      </c>
      <c r="BU64">
        <v>540</v>
      </c>
      <c r="BV64">
        <v>540</v>
      </c>
      <c r="BW64">
        <v>540</v>
      </c>
      <c r="BX64">
        <v>538</v>
      </c>
      <c r="BY64">
        <v>539</v>
      </c>
      <c r="BZ64">
        <v>539</v>
      </c>
      <c r="CA64">
        <v>539</v>
      </c>
      <c r="CB64">
        <v>537</v>
      </c>
      <c r="CC64">
        <v>537</v>
      </c>
      <c r="CD64">
        <v>535</v>
      </c>
      <c r="CE64">
        <v>535</v>
      </c>
      <c r="CF64">
        <v>535</v>
      </c>
      <c r="CG64">
        <v>535</v>
      </c>
      <c r="CH64">
        <v>535</v>
      </c>
      <c r="CI64">
        <v>536</v>
      </c>
      <c r="CJ64">
        <v>535</v>
      </c>
      <c r="CK64">
        <v>535</v>
      </c>
      <c r="CL64">
        <v>535</v>
      </c>
      <c r="CM64">
        <v>535</v>
      </c>
      <c r="CN64">
        <v>535</v>
      </c>
      <c r="CO64">
        <v>535</v>
      </c>
      <c r="CP64">
        <v>535</v>
      </c>
      <c r="CQ64">
        <v>534</v>
      </c>
      <c r="CR64">
        <v>534</v>
      </c>
      <c r="CS64">
        <v>532</v>
      </c>
      <c r="CT64">
        <v>532</v>
      </c>
      <c r="CU64">
        <v>532</v>
      </c>
      <c r="CV64">
        <v>533</v>
      </c>
      <c r="CW64">
        <v>533</v>
      </c>
      <c r="CX64">
        <v>531</v>
      </c>
      <c r="CY64">
        <v>531</v>
      </c>
      <c r="CZ64">
        <v>531</v>
      </c>
      <c r="DA64">
        <v>529</v>
      </c>
      <c r="DB64">
        <v>528</v>
      </c>
      <c r="DC64">
        <v>528</v>
      </c>
      <c r="DD64">
        <v>528</v>
      </c>
      <c r="DE64">
        <v>527</v>
      </c>
      <c r="DF64">
        <v>527</v>
      </c>
      <c r="DG64">
        <v>527</v>
      </c>
      <c r="DH64">
        <v>527</v>
      </c>
      <c r="DI64">
        <f>VLOOKUP(A64,Sheet2!$A$1:$J$266,10,0)</f>
        <v>526</v>
      </c>
      <c r="DJ64" s="12">
        <v>526</v>
      </c>
      <c r="DK64" s="12">
        <v>526</v>
      </c>
      <c r="DL64" s="12">
        <v>526</v>
      </c>
      <c r="DM64" s="12">
        <v>526</v>
      </c>
      <c r="DN64" s="12">
        <v>523</v>
      </c>
      <c r="DO64">
        <v>521</v>
      </c>
      <c r="DP64">
        <v>520</v>
      </c>
      <c r="DQ64">
        <v>519</v>
      </c>
      <c r="DR64">
        <v>519</v>
      </c>
      <c r="DS64">
        <v>520</v>
      </c>
    </row>
    <row r="65" spans="1:123">
      <c r="A65" s="1" t="s">
        <v>211</v>
      </c>
      <c r="B65">
        <v>530</v>
      </c>
      <c r="C65">
        <v>530</v>
      </c>
      <c r="D65">
        <v>530</v>
      </c>
      <c r="E65">
        <v>531</v>
      </c>
      <c r="F65">
        <v>531</v>
      </c>
      <c r="G65">
        <v>530</v>
      </c>
      <c r="H65">
        <v>529</v>
      </c>
      <c r="I65">
        <v>529</v>
      </c>
      <c r="J65">
        <v>529</v>
      </c>
      <c r="K65">
        <v>528</v>
      </c>
      <c r="L65">
        <v>527</v>
      </c>
      <c r="M65">
        <v>525</v>
      </c>
      <c r="N65">
        <v>527</v>
      </c>
      <c r="O65">
        <v>527</v>
      </c>
      <c r="P65">
        <v>526</v>
      </c>
      <c r="Q65">
        <v>526</v>
      </c>
      <c r="R65">
        <v>524</v>
      </c>
      <c r="S65">
        <v>524</v>
      </c>
      <c r="T65">
        <v>522</v>
      </c>
      <c r="U65">
        <v>521</v>
      </c>
      <c r="V65">
        <v>519</v>
      </c>
      <c r="W65">
        <v>519</v>
      </c>
      <c r="X65">
        <v>518</v>
      </c>
      <c r="Y65">
        <v>516</v>
      </c>
      <c r="Z65">
        <v>516</v>
      </c>
      <c r="AA65">
        <v>517</v>
      </c>
      <c r="AB65">
        <v>517</v>
      </c>
      <c r="AC65">
        <v>518</v>
      </c>
      <c r="AD65">
        <v>515</v>
      </c>
      <c r="AE65">
        <v>509</v>
      </c>
      <c r="AF65">
        <v>505</v>
      </c>
      <c r="AG65">
        <v>504</v>
      </c>
      <c r="AH65">
        <v>510</v>
      </c>
      <c r="AI65">
        <v>516</v>
      </c>
      <c r="AJ65">
        <v>508</v>
      </c>
      <c r="AK65">
        <v>536</v>
      </c>
      <c r="AL65">
        <v>534</v>
      </c>
      <c r="AM65">
        <v>556</v>
      </c>
      <c r="AN65">
        <v>556</v>
      </c>
      <c r="AO65">
        <v>559</v>
      </c>
      <c r="AP65">
        <v>562</v>
      </c>
      <c r="AQ65">
        <v>563</v>
      </c>
      <c r="AR65">
        <v>564</v>
      </c>
      <c r="AS65">
        <v>586</v>
      </c>
      <c r="AT65">
        <v>587</v>
      </c>
      <c r="AU65">
        <v>589</v>
      </c>
      <c r="AV65">
        <v>589</v>
      </c>
      <c r="AW65">
        <v>584</v>
      </c>
      <c r="AX65">
        <v>584</v>
      </c>
      <c r="AY65">
        <v>581</v>
      </c>
      <c r="AZ65">
        <v>581</v>
      </c>
      <c r="BA65">
        <v>581</v>
      </c>
      <c r="BB65">
        <v>577</v>
      </c>
      <c r="BC65">
        <v>577</v>
      </c>
      <c r="BD65">
        <v>577</v>
      </c>
      <c r="BE65">
        <v>577</v>
      </c>
      <c r="BF65">
        <v>569</v>
      </c>
      <c r="BG65">
        <v>568</v>
      </c>
      <c r="BH65">
        <v>565</v>
      </c>
      <c r="BI65">
        <v>566</v>
      </c>
      <c r="BJ65">
        <v>566</v>
      </c>
      <c r="BK65">
        <v>566</v>
      </c>
      <c r="BL65">
        <v>565</v>
      </c>
      <c r="BM65">
        <v>564</v>
      </c>
      <c r="BN65">
        <v>562</v>
      </c>
      <c r="BO65">
        <v>562</v>
      </c>
      <c r="BP65">
        <v>563</v>
      </c>
      <c r="BQ65">
        <v>563</v>
      </c>
      <c r="BR65">
        <v>563</v>
      </c>
      <c r="BS65">
        <v>563</v>
      </c>
      <c r="BT65">
        <v>561</v>
      </c>
      <c r="BU65">
        <v>561</v>
      </c>
      <c r="BV65">
        <v>560</v>
      </c>
      <c r="BW65">
        <v>560</v>
      </c>
      <c r="BX65">
        <v>561</v>
      </c>
      <c r="BY65">
        <v>560</v>
      </c>
      <c r="BZ65">
        <v>559</v>
      </c>
      <c r="CA65">
        <v>557</v>
      </c>
      <c r="CB65">
        <v>559</v>
      </c>
      <c r="CC65">
        <v>557</v>
      </c>
      <c r="CD65">
        <v>558</v>
      </c>
      <c r="CE65">
        <v>558</v>
      </c>
      <c r="CF65">
        <v>558</v>
      </c>
      <c r="CG65">
        <v>555</v>
      </c>
      <c r="CH65">
        <v>555</v>
      </c>
      <c r="CI65">
        <v>555</v>
      </c>
      <c r="CJ65">
        <v>555</v>
      </c>
      <c r="CK65">
        <v>554</v>
      </c>
      <c r="CL65">
        <v>553</v>
      </c>
      <c r="CM65">
        <v>552</v>
      </c>
      <c r="CN65">
        <v>551</v>
      </c>
      <c r="CO65">
        <v>551</v>
      </c>
      <c r="CP65">
        <v>549</v>
      </c>
      <c r="CQ65">
        <v>549</v>
      </c>
      <c r="CR65">
        <v>549</v>
      </c>
      <c r="CS65">
        <v>545</v>
      </c>
      <c r="CT65">
        <v>545</v>
      </c>
      <c r="CU65">
        <v>545</v>
      </c>
      <c r="CV65">
        <v>544</v>
      </c>
      <c r="CW65">
        <v>545</v>
      </c>
      <c r="CX65">
        <v>545</v>
      </c>
      <c r="CY65">
        <v>544</v>
      </c>
      <c r="CZ65">
        <v>541</v>
      </c>
      <c r="DA65">
        <v>542</v>
      </c>
      <c r="DB65">
        <v>540</v>
      </c>
      <c r="DC65">
        <v>539</v>
      </c>
      <c r="DD65">
        <v>538</v>
      </c>
      <c r="DE65">
        <v>535</v>
      </c>
      <c r="DF65">
        <v>532</v>
      </c>
      <c r="DG65">
        <v>528</v>
      </c>
      <c r="DH65">
        <v>527</v>
      </c>
      <c r="DI65">
        <f>VLOOKUP(A65,Sheet2!$A$1:$J$266,10,0)</f>
        <v>527</v>
      </c>
      <c r="DJ65" s="12">
        <v>527</v>
      </c>
      <c r="DK65" s="12">
        <v>526</v>
      </c>
      <c r="DL65" s="12">
        <v>526</v>
      </c>
      <c r="DM65" s="12">
        <v>526</v>
      </c>
      <c r="DN65" s="12">
        <v>524</v>
      </c>
      <c r="DO65">
        <v>524</v>
      </c>
      <c r="DP65">
        <v>523</v>
      </c>
      <c r="DQ65">
        <v>521</v>
      </c>
      <c r="DR65">
        <v>522</v>
      </c>
      <c r="DS65">
        <v>522</v>
      </c>
    </row>
    <row r="66" spans="1:123">
      <c r="A66" s="1" t="s">
        <v>254</v>
      </c>
      <c r="B66">
        <v>406</v>
      </c>
      <c r="C66">
        <v>410</v>
      </c>
      <c r="D66">
        <v>431</v>
      </c>
      <c r="E66">
        <v>436</v>
      </c>
      <c r="F66">
        <v>478</v>
      </c>
      <c r="G66">
        <v>489</v>
      </c>
      <c r="H66">
        <v>491</v>
      </c>
      <c r="I66">
        <v>491</v>
      </c>
      <c r="J66">
        <v>497</v>
      </c>
      <c r="K66">
        <v>501</v>
      </c>
      <c r="L66">
        <v>512</v>
      </c>
      <c r="M66">
        <v>512</v>
      </c>
      <c r="N66">
        <v>512</v>
      </c>
      <c r="O66">
        <v>514</v>
      </c>
      <c r="P66">
        <v>514</v>
      </c>
      <c r="Q66">
        <v>515</v>
      </c>
      <c r="R66">
        <v>515</v>
      </c>
      <c r="S66">
        <v>515</v>
      </c>
      <c r="T66">
        <v>516</v>
      </c>
      <c r="U66">
        <v>516</v>
      </c>
      <c r="V66">
        <v>511</v>
      </c>
      <c r="W66">
        <v>511</v>
      </c>
      <c r="X66">
        <v>509</v>
      </c>
      <c r="Y66">
        <v>508</v>
      </c>
      <c r="Z66">
        <v>509</v>
      </c>
      <c r="AA66">
        <v>510</v>
      </c>
      <c r="AB66">
        <v>507</v>
      </c>
      <c r="AC66">
        <v>507</v>
      </c>
      <c r="AD66">
        <v>507</v>
      </c>
      <c r="AE66">
        <v>505</v>
      </c>
      <c r="AF66">
        <v>508</v>
      </c>
      <c r="AG66">
        <v>508</v>
      </c>
      <c r="AH66">
        <v>508</v>
      </c>
      <c r="AI66">
        <v>512</v>
      </c>
      <c r="AJ66">
        <v>504</v>
      </c>
      <c r="AK66">
        <v>526</v>
      </c>
      <c r="AL66">
        <v>530</v>
      </c>
      <c r="AM66">
        <v>532</v>
      </c>
      <c r="AN66">
        <v>532</v>
      </c>
      <c r="AO66">
        <v>532</v>
      </c>
      <c r="AP66">
        <v>556</v>
      </c>
      <c r="AQ66">
        <v>560</v>
      </c>
      <c r="AR66">
        <v>560</v>
      </c>
      <c r="AS66">
        <v>561</v>
      </c>
      <c r="AT66">
        <v>561</v>
      </c>
      <c r="AU66">
        <v>561</v>
      </c>
      <c r="AV66">
        <v>562</v>
      </c>
      <c r="AW66">
        <v>570</v>
      </c>
      <c r="AX66">
        <v>571</v>
      </c>
      <c r="AY66">
        <v>569</v>
      </c>
      <c r="AZ66">
        <v>569</v>
      </c>
      <c r="BA66">
        <v>569</v>
      </c>
      <c r="BB66">
        <v>565</v>
      </c>
      <c r="BC66">
        <v>565</v>
      </c>
      <c r="BD66">
        <v>565</v>
      </c>
      <c r="BE66">
        <v>565</v>
      </c>
      <c r="BF66">
        <v>554</v>
      </c>
      <c r="BG66">
        <v>551</v>
      </c>
      <c r="BH66">
        <v>553</v>
      </c>
      <c r="BI66">
        <v>551</v>
      </c>
      <c r="BJ66">
        <v>550</v>
      </c>
      <c r="BK66">
        <v>549</v>
      </c>
      <c r="BL66">
        <v>549</v>
      </c>
      <c r="BM66">
        <v>548</v>
      </c>
      <c r="BN66">
        <v>546</v>
      </c>
      <c r="BO66">
        <v>545</v>
      </c>
      <c r="BP66">
        <v>544</v>
      </c>
      <c r="BQ66">
        <v>543</v>
      </c>
      <c r="BR66">
        <v>541</v>
      </c>
      <c r="BS66">
        <v>541</v>
      </c>
      <c r="BT66">
        <v>541</v>
      </c>
      <c r="BU66">
        <v>540</v>
      </c>
      <c r="BV66">
        <v>537</v>
      </c>
      <c r="BW66">
        <v>537</v>
      </c>
      <c r="BX66">
        <v>537</v>
      </c>
      <c r="BY66">
        <v>534</v>
      </c>
      <c r="BZ66">
        <v>535</v>
      </c>
      <c r="CA66">
        <v>533</v>
      </c>
      <c r="CB66">
        <v>533</v>
      </c>
      <c r="CC66">
        <v>533</v>
      </c>
      <c r="CD66">
        <v>531</v>
      </c>
      <c r="CE66">
        <v>531</v>
      </c>
      <c r="CF66">
        <v>531</v>
      </c>
      <c r="CG66">
        <v>531</v>
      </c>
      <c r="CH66">
        <v>528</v>
      </c>
      <c r="CI66">
        <v>528</v>
      </c>
      <c r="CJ66">
        <v>528</v>
      </c>
      <c r="CK66">
        <v>528</v>
      </c>
      <c r="CL66">
        <v>528</v>
      </c>
      <c r="CM66">
        <v>529</v>
      </c>
      <c r="CN66">
        <v>529</v>
      </c>
      <c r="CO66">
        <v>531</v>
      </c>
      <c r="CP66">
        <v>531</v>
      </c>
      <c r="CQ66">
        <v>530</v>
      </c>
      <c r="CR66">
        <v>530</v>
      </c>
      <c r="CS66">
        <v>530</v>
      </c>
      <c r="CT66">
        <v>530</v>
      </c>
      <c r="CU66">
        <v>530</v>
      </c>
      <c r="CV66">
        <v>527</v>
      </c>
      <c r="CW66">
        <v>525</v>
      </c>
      <c r="CX66">
        <v>522</v>
      </c>
      <c r="CY66">
        <v>523</v>
      </c>
      <c r="CZ66">
        <v>523</v>
      </c>
      <c r="DA66">
        <v>523</v>
      </c>
      <c r="DB66">
        <v>523</v>
      </c>
      <c r="DC66">
        <v>523</v>
      </c>
      <c r="DD66">
        <v>522</v>
      </c>
      <c r="DE66">
        <v>523</v>
      </c>
      <c r="DF66">
        <v>522</v>
      </c>
      <c r="DG66">
        <v>521</v>
      </c>
      <c r="DH66">
        <v>522</v>
      </c>
      <c r="DI66">
        <f>VLOOKUP(A66,Sheet2!$A$1:$J$266,10,0)</f>
        <v>523</v>
      </c>
      <c r="DJ66" s="12">
        <v>523</v>
      </c>
      <c r="DK66" s="12">
        <v>525</v>
      </c>
      <c r="DL66" s="12">
        <v>527</v>
      </c>
      <c r="DM66" s="12">
        <v>527</v>
      </c>
      <c r="DN66" s="12">
        <v>533</v>
      </c>
      <c r="DO66">
        <v>534</v>
      </c>
      <c r="DP66">
        <v>534</v>
      </c>
      <c r="DQ66">
        <v>532</v>
      </c>
      <c r="DR66">
        <v>531</v>
      </c>
      <c r="DS66">
        <v>531</v>
      </c>
    </row>
    <row r="67" spans="1:123">
      <c r="A67" s="1" t="s">
        <v>149</v>
      </c>
      <c r="B67">
        <v>287</v>
      </c>
      <c r="C67">
        <v>286</v>
      </c>
      <c r="D67">
        <v>286</v>
      </c>
      <c r="E67">
        <v>286</v>
      </c>
      <c r="F67">
        <v>286</v>
      </c>
      <c r="G67">
        <v>285</v>
      </c>
      <c r="H67">
        <v>286</v>
      </c>
      <c r="I67">
        <v>285</v>
      </c>
      <c r="J67">
        <v>284</v>
      </c>
      <c r="K67">
        <v>285</v>
      </c>
      <c r="L67">
        <v>285</v>
      </c>
      <c r="M67">
        <v>283</v>
      </c>
      <c r="N67">
        <v>283</v>
      </c>
      <c r="O67">
        <v>283</v>
      </c>
      <c r="P67">
        <v>283</v>
      </c>
      <c r="Q67">
        <v>284</v>
      </c>
      <c r="R67">
        <v>284</v>
      </c>
      <c r="S67">
        <v>289</v>
      </c>
      <c r="T67">
        <v>291</v>
      </c>
      <c r="U67">
        <v>293</v>
      </c>
      <c r="V67">
        <v>298</v>
      </c>
      <c r="W67">
        <v>313</v>
      </c>
      <c r="X67">
        <v>323</v>
      </c>
      <c r="Y67">
        <v>350</v>
      </c>
      <c r="Z67">
        <v>390</v>
      </c>
      <c r="AA67">
        <v>392</v>
      </c>
      <c r="AB67">
        <v>396</v>
      </c>
      <c r="AC67">
        <v>448</v>
      </c>
      <c r="AD67">
        <v>449</v>
      </c>
      <c r="AE67">
        <v>471</v>
      </c>
      <c r="AF67">
        <v>470</v>
      </c>
      <c r="AG67">
        <v>474</v>
      </c>
      <c r="AH67">
        <v>474</v>
      </c>
      <c r="AI67">
        <v>473</v>
      </c>
      <c r="AJ67">
        <v>471</v>
      </c>
      <c r="AK67">
        <v>473</v>
      </c>
      <c r="AL67">
        <v>476</v>
      </c>
      <c r="AM67">
        <v>478</v>
      </c>
      <c r="AN67">
        <v>478</v>
      </c>
      <c r="AO67">
        <v>478</v>
      </c>
      <c r="AP67">
        <v>505</v>
      </c>
      <c r="AQ67">
        <v>515</v>
      </c>
      <c r="AR67">
        <v>515</v>
      </c>
      <c r="AS67">
        <v>519</v>
      </c>
      <c r="AT67">
        <v>519</v>
      </c>
      <c r="AU67">
        <v>531</v>
      </c>
      <c r="AV67">
        <v>534</v>
      </c>
      <c r="AW67">
        <v>533</v>
      </c>
      <c r="AX67">
        <v>534</v>
      </c>
      <c r="AY67">
        <v>532</v>
      </c>
      <c r="AZ67">
        <v>532</v>
      </c>
      <c r="BA67">
        <v>532</v>
      </c>
      <c r="BB67">
        <v>530</v>
      </c>
      <c r="BC67">
        <v>539</v>
      </c>
      <c r="BD67">
        <v>540</v>
      </c>
      <c r="BE67">
        <v>540</v>
      </c>
      <c r="BF67">
        <v>537</v>
      </c>
      <c r="BG67">
        <v>537</v>
      </c>
      <c r="BH67">
        <v>533</v>
      </c>
      <c r="BI67">
        <v>533</v>
      </c>
      <c r="BJ67">
        <v>533</v>
      </c>
      <c r="BK67">
        <v>532</v>
      </c>
      <c r="BL67">
        <v>532</v>
      </c>
      <c r="BM67">
        <v>532</v>
      </c>
      <c r="BN67">
        <v>531</v>
      </c>
      <c r="BO67">
        <v>531</v>
      </c>
      <c r="BP67">
        <v>531</v>
      </c>
      <c r="BQ67">
        <v>531</v>
      </c>
      <c r="BR67">
        <v>529</v>
      </c>
      <c r="BS67">
        <v>529</v>
      </c>
      <c r="BT67">
        <v>529</v>
      </c>
      <c r="BU67">
        <v>529</v>
      </c>
      <c r="BV67">
        <v>529</v>
      </c>
      <c r="BW67">
        <v>528</v>
      </c>
      <c r="BX67">
        <v>528</v>
      </c>
      <c r="BY67">
        <v>528</v>
      </c>
      <c r="BZ67">
        <v>528</v>
      </c>
      <c r="CA67">
        <v>527</v>
      </c>
      <c r="CB67">
        <v>526</v>
      </c>
      <c r="CC67">
        <v>527</v>
      </c>
      <c r="CD67">
        <v>526</v>
      </c>
      <c r="CE67">
        <v>526</v>
      </c>
      <c r="CF67">
        <v>526</v>
      </c>
      <c r="CG67">
        <v>526</v>
      </c>
      <c r="CH67">
        <v>526</v>
      </c>
      <c r="CI67">
        <v>526</v>
      </c>
      <c r="CJ67">
        <v>526</v>
      </c>
      <c r="CK67">
        <v>525</v>
      </c>
      <c r="CL67">
        <v>525</v>
      </c>
      <c r="CM67">
        <v>525</v>
      </c>
      <c r="CN67">
        <v>525</v>
      </c>
      <c r="CO67">
        <v>526</v>
      </c>
      <c r="CP67">
        <v>526</v>
      </c>
      <c r="CQ67">
        <v>525</v>
      </c>
      <c r="CR67">
        <v>525</v>
      </c>
      <c r="CS67">
        <v>524</v>
      </c>
      <c r="CT67">
        <v>524</v>
      </c>
      <c r="CU67">
        <v>525</v>
      </c>
      <c r="CV67">
        <v>527</v>
      </c>
      <c r="CW67">
        <v>527</v>
      </c>
      <c r="CX67">
        <v>526</v>
      </c>
      <c r="CY67">
        <v>527</v>
      </c>
      <c r="CZ67">
        <v>525</v>
      </c>
      <c r="DA67">
        <v>524</v>
      </c>
      <c r="DB67">
        <v>523</v>
      </c>
      <c r="DC67">
        <v>523</v>
      </c>
      <c r="DD67">
        <v>523</v>
      </c>
      <c r="DE67">
        <v>522</v>
      </c>
      <c r="DF67">
        <v>518</v>
      </c>
      <c r="DG67">
        <v>518</v>
      </c>
      <c r="DH67">
        <v>517</v>
      </c>
      <c r="DI67">
        <f>VLOOKUP(A67,Sheet2!$A$1:$J$266,10,0)</f>
        <v>517</v>
      </c>
      <c r="DJ67" s="12">
        <v>517</v>
      </c>
      <c r="DK67" s="12">
        <v>516</v>
      </c>
      <c r="DL67" s="12">
        <v>516</v>
      </c>
      <c r="DM67" s="12">
        <v>516</v>
      </c>
      <c r="DN67" s="12">
        <v>515</v>
      </c>
      <c r="DO67">
        <v>515</v>
      </c>
      <c r="DP67">
        <v>516</v>
      </c>
      <c r="DQ67">
        <v>516</v>
      </c>
      <c r="DR67">
        <v>516</v>
      </c>
      <c r="DS67">
        <v>514</v>
      </c>
    </row>
    <row r="68" spans="1:123">
      <c r="A68" s="1" t="s">
        <v>18</v>
      </c>
      <c r="B68">
        <v>401</v>
      </c>
      <c r="C68">
        <v>399</v>
      </c>
      <c r="D68">
        <v>397</v>
      </c>
      <c r="E68">
        <v>397</v>
      </c>
      <c r="F68">
        <v>397</v>
      </c>
      <c r="G68">
        <v>397</v>
      </c>
      <c r="H68">
        <v>394</v>
      </c>
      <c r="I68">
        <v>394</v>
      </c>
      <c r="J68">
        <v>392</v>
      </c>
      <c r="K68">
        <v>392</v>
      </c>
      <c r="L68">
        <v>392</v>
      </c>
      <c r="M68">
        <v>391</v>
      </c>
      <c r="N68">
        <v>391</v>
      </c>
      <c r="O68">
        <v>389</v>
      </c>
      <c r="P68">
        <v>390</v>
      </c>
      <c r="Q68">
        <v>390</v>
      </c>
      <c r="R68">
        <v>389</v>
      </c>
      <c r="S68">
        <v>389</v>
      </c>
      <c r="T68">
        <v>389</v>
      </c>
      <c r="U68">
        <v>386</v>
      </c>
      <c r="V68">
        <v>384</v>
      </c>
      <c r="W68">
        <v>386</v>
      </c>
      <c r="X68">
        <v>385</v>
      </c>
      <c r="Y68">
        <v>385</v>
      </c>
      <c r="Z68">
        <v>387</v>
      </c>
      <c r="AA68">
        <v>405</v>
      </c>
      <c r="AB68">
        <v>406</v>
      </c>
      <c r="AC68">
        <v>407</v>
      </c>
      <c r="AD68">
        <v>404</v>
      </c>
      <c r="AE68">
        <v>479</v>
      </c>
      <c r="AF68">
        <v>476</v>
      </c>
      <c r="AG68">
        <v>476</v>
      </c>
      <c r="AH68">
        <v>476</v>
      </c>
      <c r="AI68">
        <v>491</v>
      </c>
      <c r="AJ68">
        <v>495</v>
      </c>
      <c r="AK68">
        <v>522</v>
      </c>
      <c r="AL68">
        <v>529</v>
      </c>
      <c r="AM68">
        <v>527</v>
      </c>
      <c r="AN68">
        <v>528</v>
      </c>
      <c r="AO68">
        <v>529</v>
      </c>
      <c r="AP68">
        <v>557</v>
      </c>
      <c r="AQ68">
        <v>557</v>
      </c>
      <c r="AR68">
        <v>560</v>
      </c>
      <c r="AS68">
        <v>562</v>
      </c>
      <c r="AT68">
        <v>562</v>
      </c>
      <c r="AU68">
        <v>562</v>
      </c>
      <c r="AV68">
        <v>562</v>
      </c>
      <c r="AW68">
        <v>569</v>
      </c>
      <c r="AX68">
        <v>572</v>
      </c>
      <c r="AY68">
        <v>572</v>
      </c>
      <c r="AZ68">
        <v>572</v>
      </c>
      <c r="BA68">
        <v>572</v>
      </c>
      <c r="BB68">
        <v>567</v>
      </c>
      <c r="BC68">
        <v>567</v>
      </c>
      <c r="BD68">
        <v>567</v>
      </c>
      <c r="BE68">
        <v>567</v>
      </c>
      <c r="BF68">
        <v>556</v>
      </c>
      <c r="BG68">
        <v>554</v>
      </c>
      <c r="BH68">
        <v>554</v>
      </c>
      <c r="BI68">
        <v>554</v>
      </c>
      <c r="BJ68">
        <v>554</v>
      </c>
      <c r="BK68">
        <v>552</v>
      </c>
      <c r="BL68">
        <v>552</v>
      </c>
      <c r="BM68">
        <v>551</v>
      </c>
      <c r="BN68">
        <v>551</v>
      </c>
      <c r="BO68">
        <v>549</v>
      </c>
      <c r="BP68">
        <v>549</v>
      </c>
      <c r="BQ68">
        <v>549</v>
      </c>
      <c r="BR68">
        <v>549</v>
      </c>
      <c r="BS68">
        <v>549</v>
      </c>
      <c r="BT68">
        <v>549</v>
      </c>
      <c r="BU68">
        <v>547</v>
      </c>
      <c r="BV68">
        <v>547</v>
      </c>
      <c r="BW68">
        <v>547</v>
      </c>
      <c r="BX68">
        <v>547</v>
      </c>
      <c r="BY68">
        <v>547</v>
      </c>
      <c r="BZ68">
        <v>546</v>
      </c>
      <c r="CA68">
        <v>545</v>
      </c>
      <c r="CB68">
        <v>544</v>
      </c>
      <c r="CC68">
        <v>543</v>
      </c>
      <c r="CD68">
        <v>541</v>
      </c>
      <c r="CE68">
        <v>540</v>
      </c>
      <c r="CF68">
        <v>540</v>
      </c>
      <c r="CG68">
        <v>540</v>
      </c>
      <c r="CH68">
        <v>539</v>
      </c>
      <c r="CI68">
        <v>537</v>
      </c>
      <c r="CJ68">
        <v>537</v>
      </c>
      <c r="CK68">
        <v>538</v>
      </c>
      <c r="CL68">
        <v>537</v>
      </c>
      <c r="CM68">
        <v>534</v>
      </c>
      <c r="CN68">
        <v>534</v>
      </c>
      <c r="CO68">
        <v>532</v>
      </c>
      <c r="CP68">
        <v>530</v>
      </c>
      <c r="CQ68">
        <v>530</v>
      </c>
      <c r="CR68">
        <v>530</v>
      </c>
      <c r="CS68">
        <v>525</v>
      </c>
      <c r="CT68">
        <v>524</v>
      </c>
      <c r="CU68">
        <v>524</v>
      </c>
      <c r="CV68">
        <v>524</v>
      </c>
      <c r="CW68">
        <v>522</v>
      </c>
      <c r="CX68">
        <v>522</v>
      </c>
      <c r="CY68">
        <v>520</v>
      </c>
      <c r="CZ68">
        <v>520</v>
      </c>
      <c r="DA68">
        <v>519</v>
      </c>
      <c r="DB68">
        <v>519</v>
      </c>
      <c r="DC68">
        <v>518</v>
      </c>
      <c r="DD68">
        <v>517</v>
      </c>
      <c r="DE68">
        <v>517</v>
      </c>
      <c r="DF68">
        <v>517</v>
      </c>
      <c r="DG68">
        <v>514</v>
      </c>
      <c r="DH68">
        <v>514</v>
      </c>
      <c r="DI68">
        <f>VLOOKUP(A68,Sheet2!$A$1:$J$266,10,0)</f>
        <v>514</v>
      </c>
      <c r="DJ68" s="12">
        <v>514</v>
      </c>
      <c r="DK68" s="12">
        <v>514</v>
      </c>
      <c r="DL68" s="12">
        <v>514</v>
      </c>
      <c r="DM68" s="12">
        <v>517</v>
      </c>
      <c r="DN68" s="12">
        <v>515</v>
      </c>
      <c r="DO68">
        <v>515</v>
      </c>
      <c r="DP68">
        <v>515</v>
      </c>
      <c r="DQ68">
        <v>515</v>
      </c>
      <c r="DR68">
        <v>513</v>
      </c>
      <c r="DS68">
        <v>513</v>
      </c>
    </row>
    <row r="69" spans="1:123">
      <c r="A69" s="1" t="s">
        <v>215</v>
      </c>
      <c r="B69">
        <v>411</v>
      </c>
      <c r="C69">
        <v>408</v>
      </c>
      <c r="D69">
        <v>409</v>
      </c>
      <c r="E69">
        <v>406</v>
      </c>
      <c r="F69">
        <v>405</v>
      </c>
      <c r="G69">
        <v>405</v>
      </c>
      <c r="H69">
        <v>407</v>
      </c>
      <c r="I69">
        <v>405</v>
      </c>
      <c r="J69">
        <v>405</v>
      </c>
      <c r="K69">
        <v>404</v>
      </c>
      <c r="L69">
        <v>402</v>
      </c>
      <c r="M69">
        <v>401</v>
      </c>
      <c r="N69">
        <v>400</v>
      </c>
      <c r="O69">
        <v>401</v>
      </c>
      <c r="P69">
        <v>401</v>
      </c>
      <c r="Q69">
        <v>405</v>
      </c>
      <c r="R69">
        <v>405</v>
      </c>
      <c r="S69">
        <v>408</v>
      </c>
      <c r="T69">
        <v>415</v>
      </c>
      <c r="U69">
        <v>419</v>
      </c>
      <c r="V69">
        <v>420</v>
      </c>
      <c r="W69">
        <v>418</v>
      </c>
      <c r="X69">
        <v>421</v>
      </c>
      <c r="Y69">
        <v>428</v>
      </c>
      <c r="Z69">
        <v>429</v>
      </c>
      <c r="AA69">
        <v>454</v>
      </c>
      <c r="AB69">
        <v>461</v>
      </c>
      <c r="AC69">
        <v>481</v>
      </c>
      <c r="AD69">
        <v>493</v>
      </c>
      <c r="AE69">
        <v>521</v>
      </c>
      <c r="AF69">
        <v>525</v>
      </c>
      <c r="AG69">
        <v>530</v>
      </c>
      <c r="AH69">
        <v>540</v>
      </c>
      <c r="AI69">
        <v>543</v>
      </c>
      <c r="AJ69">
        <v>538</v>
      </c>
      <c r="AK69">
        <v>542</v>
      </c>
      <c r="AL69">
        <v>547</v>
      </c>
      <c r="AM69">
        <v>554</v>
      </c>
      <c r="AN69">
        <v>556</v>
      </c>
      <c r="AO69">
        <v>556</v>
      </c>
      <c r="AP69">
        <v>557</v>
      </c>
      <c r="AQ69">
        <v>561</v>
      </c>
      <c r="AR69">
        <v>561</v>
      </c>
      <c r="AS69">
        <v>568</v>
      </c>
      <c r="AT69">
        <v>568</v>
      </c>
      <c r="AU69">
        <v>568</v>
      </c>
      <c r="AV69">
        <v>568</v>
      </c>
      <c r="AW69">
        <v>563</v>
      </c>
      <c r="AX69">
        <v>561</v>
      </c>
      <c r="AY69">
        <v>555</v>
      </c>
      <c r="AZ69">
        <v>555</v>
      </c>
      <c r="BA69">
        <v>555</v>
      </c>
      <c r="BB69">
        <v>547</v>
      </c>
      <c r="BC69">
        <v>547</v>
      </c>
      <c r="BD69">
        <v>547</v>
      </c>
      <c r="BE69">
        <v>547</v>
      </c>
      <c r="BF69">
        <v>545</v>
      </c>
      <c r="BG69">
        <v>546</v>
      </c>
      <c r="BH69">
        <v>543</v>
      </c>
      <c r="BI69">
        <v>541</v>
      </c>
      <c r="BJ69">
        <v>542</v>
      </c>
      <c r="BK69">
        <v>544</v>
      </c>
      <c r="BL69">
        <v>544</v>
      </c>
      <c r="BM69">
        <v>543</v>
      </c>
      <c r="BN69">
        <v>530</v>
      </c>
      <c r="BO69">
        <v>529</v>
      </c>
      <c r="BP69">
        <v>529</v>
      </c>
      <c r="BQ69">
        <v>530</v>
      </c>
      <c r="BR69">
        <v>530</v>
      </c>
      <c r="BS69">
        <v>530</v>
      </c>
      <c r="BT69">
        <v>527</v>
      </c>
      <c r="BU69">
        <v>526</v>
      </c>
      <c r="BV69">
        <v>523</v>
      </c>
      <c r="BW69">
        <v>527</v>
      </c>
      <c r="BX69">
        <v>527</v>
      </c>
      <c r="BY69">
        <v>531</v>
      </c>
      <c r="BZ69">
        <v>532</v>
      </c>
      <c r="CA69">
        <v>534</v>
      </c>
      <c r="CB69">
        <v>535</v>
      </c>
      <c r="CC69">
        <v>535</v>
      </c>
      <c r="CD69">
        <v>530</v>
      </c>
      <c r="CE69">
        <v>526</v>
      </c>
      <c r="CF69">
        <v>526</v>
      </c>
      <c r="CG69">
        <v>527</v>
      </c>
      <c r="CH69">
        <v>526</v>
      </c>
      <c r="CI69">
        <v>516</v>
      </c>
      <c r="CJ69">
        <v>513</v>
      </c>
      <c r="CK69">
        <v>511</v>
      </c>
      <c r="CL69">
        <v>508</v>
      </c>
      <c r="CM69">
        <v>508</v>
      </c>
      <c r="CN69">
        <v>511</v>
      </c>
      <c r="CO69">
        <v>511</v>
      </c>
      <c r="CP69">
        <v>510</v>
      </c>
      <c r="CQ69">
        <v>510</v>
      </c>
      <c r="CR69">
        <v>510</v>
      </c>
      <c r="CS69">
        <v>509</v>
      </c>
      <c r="CT69">
        <v>509</v>
      </c>
      <c r="CU69">
        <v>508</v>
      </c>
      <c r="CV69">
        <v>507</v>
      </c>
      <c r="CW69">
        <v>507</v>
      </c>
      <c r="CX69">
        <v>507</v>
      </c>
      <c r="CY69">
        <v>507</v>
      </c>
      <c r="CZ69">
        <v>507</v>
      </c>
      <c r="DA69">
        <v>506</v>
      </c>
      <c r="DB69">
        <v>504</v>
      </c>
      <c r="DC69">
        <v>505</v>
      </c>
      <c r="DD69">
        <v>506</v>
      </c>
      <c r="DE69">
        <v>505</v>
      </c>
      <c r="DF69">
        <v>507</v>
      </c>
      <c r="DG69">
        <v>505</v>
      </c>
      <c r="DH69">
        <v>503</v>
      </c>
      <c r="DI69">
        <f>VLOOKUP(A69,Sheet2!$A$1:$J$266,10,0)</f>
        <v>502</v>
      </c>
      <c r="DJ69" s="12">
        <v>502</v>
      </c>
      <c r="DK69" s="12">
        <v>507</v>
      </c>
      <c r="DL69" s="12">
        <v>506</v>
      </c>
      <c r="DM69" s="12">
        <v>506</v>
      </c>
      <c r="DN69" s="12">
        <v>506</v>
      </c>
      <c r="DO69">
        <v>505</v>
      </c>
      <c r="DP69">
        <v>505</v>
      </c>
      <c r="DQ69">
        <v>507</v>
      </c>
      <c r="DR69">
        <v>505</v>
      </c>
      <c r="DS69">
        <v>504</v>
      </c>
    </row>
    <row r="70" spans="1:123">
      <c r="A70" s="1" t="s">
        <v>69</v>
      </c>
      <c r="B70">
        <v>405</v>
      </c>
      <c r="C70">
        <v>405</v>
      </c>
      <c r="D70">
        <v>407</v>
      </c>
      <c r="E70">
        <v>407</v>
      </c>
      <c r="F70">
        <v>407</v>
      </c>
      <c r="G70">
        <v>404</v>
      </c>
      <c r="H70">
        <v>402</v>
      </c>
      <c r="I70">
        <v>398</v>
      </c>
      <c r="J70">
        <v>397</v>
      </c>
      <c r="K70">
        <v>398</v>
      </c>
      <c r="L70">
        <v>397</v>
      </c>
      <c r="M70">
        <v>393</v>
      </c>
      <c r="N70">
        <v>392</v>
      </c>
      <c r="O70">
        <v>392</v>
      </c>
      <c r="P70">
        <v>391</v>
      </c>
      <c r="Q70">
        <v>391</v>
      </c>
      <c r="R70">
        <v>389</v>
      </c>
      <c r="S70">
        <v>389</v>
      </c>
      <c r="T70">
        <v>391</v>
      </c>
      <c r="U70">
        <v>391</v>
      </c>
      <c r="V70">
        <v>392</v>
      </c>
      <c r="W70">
        <v>395</v>
      </c>
      <c r="X70">
        <v>397</v>
      </c>
      <c r="Y70">
        <v>402</v>
      </c>
      <c r="Z70">
        <v>401</v>
      </c>
      <c r="AA70">
        <v>405</v>
      </c>
      <c r="AB70">
        <v>405</v>
      </c>
      <c r="AC70">
        <v>410</v>
      </c>
      <c r="AD70">
        <v>413</v>
      </c>
      <c r="AE70">
        <v>420</v>
      </c>
      <c r="AF70">
        <v>439</v>
      </c>
      <c r="AG70">
        <v>456</v>
      </c>
      <c r="AH70">
        <v>458</v>
      </c>
      <c r="AI70">
        <v>458</v>
      </c>
      <c r="AJ70">
        <v>454</v>
      </c>
      <c r="AK70">
        <v>455</v>
      </c>
      <c r="AL70">
        <v>454</v>
      </c>
      <c r="AM70">
        <v>465</v>
      </c>
      <c r="AN70">
        <v>470</v>
      </c>
      <c r="AO70">
        <v>470</v>
      </c>
      <c r="AP70">
        <v>480</v>
      </c>
      <c r="AQ70">
        <v>484</v>
      </c>
      <c r="AR70">
        <v>484</v>
      </c>
      <c r="AS70">
        <v>487</v>
      </c>
      <c r="AT70">
        <v>487</v>
      </c>
      <c r="AU70">
        <v>487</v>
      </c>
      <c r="AV70">
        <v>487</v>
      </c>
      <c r="AW70">
        <v>487</v>
      </c>
      <c r="AX70">
        <v>487</v>
      </c>
      <c r="AY70">
        <v>485</v>
      </c>
      <c r="AZ70">
        <v>485</v>
      </c>
      <c r="BA70">
        <v>485</v>
      </c>
      <c r="BB70">
        <v>483</v>
      </c>
      <c r="BC70">
        <v>483</v>
      </c>
      <c r="BD70">
        <v>483</v>
      </c>
      <c r="BE70">
        <v>483</v>
      </c>
      <c r="BF70">
        <v>480</v>
      </c>
      <c r="BG70">
        <v>478</v>
      </c>
      <c r="BH70">
        <v>478</v>
      </c>
      <c r="BI70">
        <v>475</v>
      </c>
      <c r="BJ70">
        <v>475</v>
      </c>
      <c r="BK70">
        <v>476</v>
      </c>
      <c r="BL70">
        <v>476</v>
      </c>
      <c r="BM70">
        <v>475</v>
      </c>
      <c r="BN70">
        <v>475</v>
      </c>
      <c r="BO70">
        <v>475</v>
      </c>
      <c r="BP70">
        <v>475</v>
      </c>
      <c r="BQ70">
        <v>473</v>
      </c>
      <c r="BR70">
        <v>472</v>
      </c>
      <c r="BS70">
        <v>472</v>
      </c>
      <c r="BT70">
        <v>468</v>
      </c>
      <c r="BU70">
        <v>468</v>
      </c>
      <c r="BV70">
        <v>483</v>
      </c>
      <c r="BW70">
        <v>501</v>
      </c>
      <c r="BX70">
        <v>499</v>
      </c>
      <c r="BY70">
        <v>504</v>
      </c>
      <c r="BZ70">
        <v>504</v>
      </c>
      <c r="CA70">
        <v>510</v>
      </c>
      <c r="CB70">
        <v>510</v>
      </c>
      <c r="CC70">
        <v>510</v>
      </c>
      <c r="CD70">
        <v>511</v>
      </c>
      <c r="CE70">
        <v>510</v>
      </c>
      <c r="CF70">
        <v>511</v>
      </c>
      <c r="CG70">
        <v>514</v>
      </c>
      <c r="CH70">
        <v>512</v>
      </c>
      <c r="CI70">
        <v>513</v>
      </c>
      <c r="CJ70">
        <v>513</v>
      </c>
      <c r="CK70">
        <v>513</v>
      </c>
      <c r="CL70">
        <v>512</v>
      </c>
      <c r="CM70">
        <v>512</v>
      </c>
      <c r="CN70">
        <v>512</v>
      </c>
      <c r="CO70">
        <v>512</v>
      </c>
      <c r="CP70">
        <v>511</v>
      </c>
      <c r="CQ70">
        <v>509</v>
      </c>
      <c r="CR70">
        <v>509</v>
      </c>
      <c r="CS70">
        <v>510</v>
      </c>
      <c r="CT70">
        <v>508</v>
      </c>
      <c r="CU70">
        <v>506</v>
      </c>
      <c r="CV70">
        <v>505</v>
      </c>
      <c r="CW70">
        <v>505</v>
      </c>
      <c r="CX70">
        <v>505</v>
      </c>
      <c r="CY70">
        <v>505</v>
      </c>
      <c r="CZ70">
        <v>504</v>
      </c>
      <c r="DA70">
        <v>503</v>
      </c>
      <c r="DB70">
        <v>503</v>
      </c>
      <c r="DC70">
        <v>503</v>
      </c>
      <c r="DD70">
        <v>503</v>
      </c>
      <c r="DE70">
        <v>503</v>
      </c>
      <c r="DF70">
        <v>503</v>
      </c>
      <c r="DG70">
        <v>501</v>
      </c>
      <c r="DH70">
        <v>502</v>
      </c>
      <c r="DI70">
        <f>VLOOKUP(A70,Sheet2!$A$1:$J$266,10,0)</f>
        <v>504</v>
      </c>
      <c r="DJ70" s="12">
        <v>504</v>
      </c>
      <c r="DK70" s="12">
        <v>503</v>
      </c>
      <c r="DL70" s="12">
        <v>503</v>
      </c>
      <c r="DM70" s="12">
        <v>503</v>
      </c>
      <c r="DN70" s="12">
        <v>503</v>
      </c>
      <c r="DO70">
        <v>503</v>
      </c>
      <c r="DP70">
        <v>503</v>
      </c>
      <c r="DQ70">
        <v>501</v>
      </c>
      <c r="DR70">
        <v>500</v>
      </c>
      <c r="DS70">
        <v>499</v>
      </c>
    </row>
    <row r="71" spans="1:123">
      <c r="A71" s="1" t="s">
        <v>29</v>
      </c>
      <c r="B71">
        <v>262</v>
      </c>
      <c r="C71">
        <v>264</v>
      </c>
      <c r="D71">
        <v>264</v>
      </c>
      <c r="E71">
        <v>264</v>
      </c>
      <c r="F71">
        <v>266</v>
      </c>
      <c r="G71">
        <v>266</v>
      </c>
      <c r="H71">
        <v>267</v>
      </c>
      <c r="I71">
        <v>267</v>
      </c>
      <c r="J71">
        <v>267</v>
      </c>
      <c r="K71">
        <v>269</v>
      </c>
      <c r="L71">
        <v>268</v>
      </c>
      <c r="M71">
        <v>268</v>
      </c>
      <c r="N71">
        <v>268</v>
      </c>
      <c r="O71">
        <v>268</v>
      </c>
      <c r="P71">
        <v>269</v>
      </c>
      <c r="Q71">
        <v>268</v>
      </c>
      <c r="R71">
        <v>269</v>
      </c>
      <c r="S71">
        <v>271</v>
      </c>
      <c r="T71">
        <v>272</v>
      </c>
      <c r="U71">
        <v>275</v>
      </c>
      <c r="V71">
        <v>276</v>
      </c>
      <c r="W71">
        <v>291</v>
      </c>
      <c r="X71">
        <v>326</v>
      </c>
      <c r="Y71">
        <v>331</v>
      </c>
      <c r="Z71">
        <v>334</v>
      </c>
      <c r="AA71">
        <v>335</v>
      </c>
      <c r="AB71">
        <v>339</v>
      </c>
      <c r="AC71">
        <v>342</v>
      </c>
      <c r="AD71">
        <v>341</v>
      </c>
      <c r="AE71">
        <v>379</v>
      </c>
      <c r="AF71">
        <v>389</v>
      </c>
      <c r="AG71">
        <v>391</v>
      </c>
      <c r="AH71">
        <v>391</v>
      </c>
      <c r="AI71">
        <v>439</v>
      </c>
      <c r="AJ71">
        <v>441</v>
      </c>
      <c r="AK71">
        <v>449</v>
      </c>
      <c r="AL71">
        <v>459</v>
      </c>
      <c r="AM71">
        <v>473</v>
      </c>
      <c r="AN71">
        <v>476</v>
      </c>
      <c r="AO71">
        <v>476</v>
      </c>
      <c r="AP71">
        <v>494</v>
      </c>
      <c r="AQ71">
        <v>500</v>
      </c>
      <c r="AR71">
        <v>500</v>
      </c>
      <c r="AS71">
        <v>506</v>
      </c>
      <c r="AT71">
        <v>507</v>
      </c>
      <c r="AU71">
        <v>507</v>
      </c>
      <c r="AV71">
        <v>507</v>
      </c>
      <c r="AW71">
        <v>502</v>
      </c>
      <c r="AX71">
        <v>504</v>
      </c>
      <c r="AY71">
        <v>506</v>
      </c>
      <c r="AZ71">
        <v>507</v>
      </c>
      <c r="BA71">
        <v>507</v>
      </c>
      <c r="BB71">
        <v>505</v>
      </c>
      <c r="BC71">
        <v>505</v>
      </c>
      <c r="BD71">
        <v>506</v>
      </c>
      <c r="BE71">
        <v>506</v>
      </c>
      <c r="BF71">
        <v>505</v>
      </c>
      <c r="BG71">
        <v>503</v>
      </c>
      <c r="BH71">
        <v>504</v>
      </c>
      <c r="BI71">
        <v>504</v>
      </c>
      <c r="BJ71">
        <v>504</v>
      </c>
      <c r="BK71">
        <v>504</v>
      </c>
      <c r="BL71">
        <v>501</v>
      </c>
      <c r="BM71">
        <v>504</v>
      </c>
      <c r="BN71">
        <v>504</v>
      </c>
      <c r="BO71">
        <v>505</v>
      </c>
      <c r="BP71">
        <v>503</v>
      </c>
      <c r="BQ71">
        <v>503</v>
      </c>
      <c r="BR71">
        <v>503</v>
      </c>
      <c r="BS71">
        <v>503</v>
      </c>
      <c r="BT71">
        <v>502</v>
      </c>
      <c r="BU71">
        <v>501</v>
      </c>
      <c r="BV71">
        <v>501</v>
      </c>
      <c r="BW71">
        <v>502</v>
      </c>
      <c r="BX71">
        <v>501</v>
      </c>
      <c r="BY71">
        <v>501</v>
      </c>
      <c r="BZ71">
        <v>500</v>
      </c>
      <c r="CA71">
        <v>500</v>
      </c>
      <c r="CB71">
        <v>500</v>
      </c>
      <c r="CC71">
        <v>500</v>
      </c>
      <c r="CD71">
        <v>500</v>
      </c>
      <c r="CE71">
        <v>500</v>
      </c>
      <c r="CF71">
        <v>499</v>
      </c>
      <c r="CG71">
        <v>498</v>
      </c>
      <c r="CH71">
        <v>498</v>
      </c>
      <c r="CI71">
        <v>499</v>
      </c>
      <c r="CJ71">
        <v>499</v>
      </c>
      <c r="CK71">
        <v>499</v>
      </c>
      <c r="CL71">
        <v>499</v>
      </c>
      <c r="CM71">
        <v>499</v>
      </c>
      <c r="CN71">
        <v>499</v>
      </c>
      <c r="CO71">
        <v>499</v>
      </c>
      <c r="CP71">
        <v>499</v>
      </c>
      <c r="CQ71">
        <v>499</v>
      </c>
      <c r="CR71">
        <v>499</v>
      </c>
      <c r="CS71">
        <v>499</v>
      </c>
      <c r="CT71">
        <v>499</v>
      </c>
      <c r="CU71">
        <v>497</v>
      </c>
      <c r="CV71">
        <v>501</v>
      </c>
      <c r="CW71">
        <v>501</v>
      </c>
      <c r="CX71">
        <v>500</v>
      </c>
      <c r="CY71">
        <v>500</v>
      </c>
      <c r="CZ71">
        <v>500</v>
      </c>
      <c r="DA71">
        <v>499</v>
      </c>
      <c r="DB71">
        <v>501</v>
      </c>
      <c r="DC71">
        <v>500</v>
      </c>
      <c r="DD71">
        <v>500</v>
      </c>
      <c r="DE71">
        <v>500</v>
      </c>
      <c r="DF71">
        <v>500</v>
      </c>
      <c r="DG71">
        <v>500</v>
      </c>
      <c r="DH71">
        <v>500</v>
      </c>
      <c r="DI71">
        <f>VLOOKUP(A71,Sheet2!$A$1:$J$266,10,0)</f>
        <v>499</v>
      </c>
      <c r="DJ71" s="12">
        <v>499</v>
      </c>
      <c r="DK71" s="12">
        <v>499</v>
      </c>
      <c r="DL71" s="12">
        <v>499</v>
      </c>
      <c r="DM71" s="12">
        <v>499</v>
      </c>
      <c r="DN71" s="12">
        <v>499</v>
      </c>
      <c r="DO71">
        <v>498</v>
      </c>
      <c r="DP71">
        <v>497</v>
      </c>
      <c r="DQ71">
        <v>497</v>
      </c>
      <c r="DR71">
        <v>494</v>
      </c>
      <c r="DS71">
        <v>498</v>
      </c>
    </row>
    <row r="72" spans="1:123">
      <c r="A72" s="1" t="s">
        <v>262</v>
      </c>
      <c r="B72">
        <v>272</v>
      </c>
      <c r="C72">
        <v>272</v>
      </c>
      <c r="D72">
        <v>272</v>
      </c>
      <c r="E72">
        <v>272</v>
      </c>
      <c r="F72">
        <v>271</v>
      </c>
      <c r="G72">
        <v>271</v>
      </c>
      <c r="H72">
        <v>270</v>
      </c>
      <c r="I72">
        <v>269</v>
      </c>
      <c r="J72">
        <v>269</v>
      </c>
      <c r="K72">
        <v>268</v>
      </c>
      <c r="L72">
        <v>267</v>
      </c>
      <c r="M72">
        <v>267</v>
      </c>
      <c r="N72">
        <v>267</v>
      </c>
      <c r="O72">
        <v>268</v>
      </c>
      <c r="P72">
        <v>268</v>
      </c>
      <c r="Q72">
        <v>268</v>
      </c>
      <c r="R72">
        <v>270</v>
      </c>
      <c r="S72">
        <v>288</v>
      </c>
      <c r="T72">
        <v>293</v>
      </c>
      <c r="U72">
        <v>295</v>
      </c>
      <c r="V72">
        <v>297</v>
      </c>
      <c r="W72">
        <v>299</v>
      </c>
      <c r="X72">
        <v>335</v>
      </c>
      <c r="Y72">
        <v>336</v>
      </c>
      <c r="Z72">
        <v>350</v>
      </c>
      <c r="AA72">
        <v>353</v>
      </c>
      <c r="AB72">
        <v>353</v>
      </c>
      <c r="AC72">
        <v>365</v>
      </c>
      <c r="AD72">
        <v>384</v>
      </c>
      <c r="AE72">
        <v>429</v>
      </c>
      <c r="AF72">
        <v>429</v>
      </c>
      <c r="AG72">
        <v>428</v>
      </c>
      <c r="AH72">
        <v>484</v>
      </c>
      <c r="AI72">
        <v>488</v>
      </c>
      <c r="AJ72">
        <v>485</v>
      </c>
      <c r="AK72">
        <v>626</v>
      </c>
      <c r="AL72">
        <v>619</v>
      </c>
      <c r="AM72">
        <v>647</v>
      </c>
      <c r="AN72">
        <v>647</v>
      </c>
      <c r="AO72">
        <v>647</v>
      </c>
      <c r="AP72">
        <v>638</v>
      </c>
      <c r="AQ72">
        <v>645</v>
      </c>
      <c r="AR72">
        <v>645</v>
      </c>
      <c r="AS72">
        <v>595</v>
      </c>
      <c r="AT72">
        <v>595</v>
      </c>
      <c r="AU72">
        <v>595</v>
      </c>
      <c r="AV72">
        <v>595</v>
      </c>
      <c r="AW72">
        <v>518</v>
      </c>
      <c r="AX72">
        <v>518</v>
      </c>
      <c r="AY72">
        <v>516</v>
      </c>
      <c r="AZ72">
        <v>516</v>
      </c>
      <c r="BA72">
        <v>516</v>
      </c>
      <c r="BB72">
        <v>518</v>
      </c>
      <c r="BC72">
        <v>518</v>
      </c>
      <c r="BD72">
        <v>518</v>
      </c>
      <c r="BE72">
        <v>518</v>
      </c>
      <c r="BF72">
        <v>514</v>
      </c>
      <c r="BG72">
        <v>514</v>
      </c>
      <c r="BH72">
        <v>514</v>
      </c>
      <c r="BI72">
        <v>513</v>
      </c>
      <c r="BJ72">
        <v>511</v>
      </c>
      <c r="BK72">
        <v>511</v>
      </c>
      <c r="BL72">
        <v>510</v>
      </c>
      <c r="BM72">
        <v>510</v>
      </c>
      <c r="BN72">
        <v>511</v>
      </c>
      <c r="BO72">
        <v>515</v>
      </c>
      <c r="BP72">
        <v>514</v>
      </c>
      <c r="BQ72">
        <v>514</v>
      </c>
      <c r="BR72">
        <v>512</v>
      </c>
      <c r="BS72">
        <v>512</v>
      </c>
      <c r="BT72">
        <v>510</v>
      </c>
      <c r="BU72">
        <v>510</v>
      </c>
      <c r="BV72">
        <v>510</v>
      </c>
      <c r="BW72">
        <v>509</v>
      </c>
      <c r="BX72">
        <v>509</v>
      </c>
      <c r="BY72">
        <v>510</v>
      </c>
      <c r="BZ72">
        <v>509</v>
      </c>
      <c r="CA72">
        <v>507</v>
      </c>
      <c r="CB72">
        <v>508</v>
      </c>
      <c r="CC72">
        <v>506</v>
      </c>
      <c r="CD72">
        <v>504</v>
      </c>
      <c r="CE72">
        <v>504</v>
      </c>
      <c r="CF72">
        <v>504</v>
      </c>
      <c r="CG72">
        <v>504</v>
      </c>
      <c r="CH72">
        <v>505</v>
      </c>
      <c r="CI72">
        <v>505</v>
      </c>
      <c r="CJ72">
        <v>505</v>
      </c>
      <c r="CK72">
        <v>504</v>
      </c>
      <c r="CL72">
        <v>503</v>
      </c>
      <c r="CM72">
        <v>503</v>
      </c>
      <c r="CN72">
        <v>504</v>
      </c>
      <c r="CO72">
        <v>504</v>
      </c>
      <c r="CP72">
        <v>504</v>
      </c>
      <c r="CQ72">
        <v>503</v>
      </c>
      <c r="CR72">
        <v>503</v>
      </c>
      <c r="CS72">
        <v>503</v>
      </c>
      <c r="CT72">
        <v>502</v>
      </c>
      <c r="CU72">
        <v>501</v>
      </c>
      <c r="CV72">
        <v>501</v>
      </c>
      <c r="CW72">
        <v>500</v>
      </c>
      <c r="CX72">
        <v>498</v>
      </c>
      <c r="CY72">
        <v>499</v>
      </c>
      <c r="CZ72">
        <v>499</v>
      </c>
      <c r="DA72">
        <v>498</v>
      </c>
      <c r="DB72">
        <v>497</v>
      </c>
      <c r="DC72">
        <v>497</v>
      </c>
      <c r="DD72">
        <v>497</v>
      </c>
      <c r="DE72">
        <v>497</v>
      </c>
      <c r="DF72">
        <v>498</v>
      </c>
      <c r="DG72">
        <v>499</v>
      </c>
      <c r="DH72">
        <v>499</v>
      </c>
      <c r="DI72">
        <f>VLOOKUP(A72,Sheet2!$A$1:$J$266,10,0)</f>
        <v>498</v>
      </c>
      <c r="DJ72" s="12">
        <v>498</v>
      </c>
      <c r="DK72" s="12">
        <v>499</v>
      </c>
      <c r="DL72" s="12">
        <v>496</v>
      </c>
      <c r="DM72" s="12">
        <v>496</v>
      </c>
      <c r="DN72" s="12">
        <v>496</v>
      </c>
      <c r="DO72">
        <v>497</v>
      </c>
      <c r="DP72">
        <v>495</v>
      </c>
      <c r="DQ72">
        <v>494</v>
      </c>
      <c r="DR72">
        <v>492</v>
      </c>
      <c r="DS72">
        <v>493</v>
      </c>
    </row>
    <row r="73" spans="1:123">
      <c r="A73" s="1" t="s">
        <v>11</v>
      </c>
      <c r="B73">
        <v>397</v>
      </c>
      <c r="C73">
        <v>397</v>
      </c>
      <c r="D73">
        <v>397</v>
      </c>
      <c r="E73">
        <v>397</v>
      </c>
      <c r="F73">
        <v>398</v>
      </c>
      <c r="G73">
        <v>399</v>
      </c>
      <c r="H73">
        <v>397</v>
      </c>
      <c r="I73">
        <v>397</v>
      </c>
      <c r="J73">
        <v>399</v>
      </c>
      <c r="K73">
        <v>399</v>
      </c>
      <c r="L73">
        <v>399</v>
      </c>
      <c r="M73">
        <v>403</v>
      </c>
      <c r="N73">
        <v>403</v>
      </c>
      <c r="O73">
        <v>403</v>
      </c>
      <c r="P73">
        <v>403</v>
      </c>
      <c r="Q73">
        <v>403</v>
      </c>
      <c r="R73">
        <v>402</v>
      </c>
      <c r="S73">
        <v>403</v>
      </c>
      <c r="T73">
        <v>403</v>
      </c>
      <c r="U73">
        <v>404</v>
      </c>
      <c r="V73">
        <v>404</v>
      </c>
      <c r="W73">
        <v>409</v>
      </c>
      <c r="X73">
        <v>414</v>
      </c>
      <c r="Y73">
        <v>418</v>
      </c>
      <c r="Z73">
        <v>422</v>
      </c>
      <c r="AA73">
        <v>422</v>
      </c>
      <c r="AB73">
        <v>425</v>
      </c>
      <c r="AC73">
        <v>425</v>
      </c>
      <c r="AD73">
        <v>427</v>
      </c>
      <c r="AE73">
        <v>426</v>
      </c>
      <c r="AF73">
        <v>441</v>
      </c>
      <c r="AG73">
        <v>458</v>
      </c>
      <c r="AH73">
        <v>461</v>
      </c>
      <c r="AI73">
        <v>464</v>
      </c>
      <c r="AJ73">
        <v>458</v>
      </c>
      <c r="AK73">
        <v>467</v>
      </c>
      <c r="AL73">
        <v>478</v>
      </c>
      <c r="AM73">
        <v>486</v>
      </c>
      <c r="AN73">
        <v>487</v>
      </c>
      <c r="AO73">
        <v>488</v>
      </c>
      <c r="AP73">
        <v>495</v>
      </c>
      <c r="AQ73">
        <v>499</v>
      </c>
      <c r="AR73">
        <v>499</v>
      </c>
      <c r="AS73">
        <v>506</v>
      </c>
      <c r="AT73">
        <v>507</v>
      </c>
      <c r="AU73">
        <v>507</v>
      </c>
      <c r="AV73">
        <v>508</v>
      </c>
      <c r="AW73">
        <v>515</v>
      </c>
      <c r="AX73">
        <v>515</v>
      </c>
      <c r="AY73">
        <v>515</v>
      </c>
      <c r="AZ73">
        <v>515</v>
      </c>
      <c r="BA73">
        <v>515</v>
      </c>
      <c r="BB73">
        <v>517</v>
      </c>
      <c r="BC73">
        <v>517</v>
      </c>
      <c r="BD73">
        <v>519</v>
      </c>
      <c r="BE73">
        <v>519</v>
      </c>
      <c r="BF73">
        <v>517</v>
      </c>
      <c r="BG73">
        <v>517</v>
      </c>
      <c r="BH73">
        <v>515</v>
      </c>
      <c r="BI73">
        <v>516</v>
      </c>
      <c r="BJ73">
        <v>516</v>
      </c>
      <c r="BK73">
        <v>515</v>
      </c>
      <c r="BL73">
        <v>515</v>
      </c>
      <c r="BM73">
        <v>514</v>
      </c>
      <c r="BN73">
        <v>512</v>
      </c>
      <c r="BO73">
        <v>512</v>
      </c>
      <c r="BP73">
        <v>511</v>
      </c>
      <c r="BQ73">
        <v>511</v>
      </c>
      <c r="BR73">
        <v>509</v>
      </c>
      <c r="BS73">
        <v>509</v>
      </c>
      <c r="BT73">
        <v>508</v>
      </c>
      <c r="BU73">
        <v>508</v>
      </c>
      <c r="BV73">
        <v>508</v>
      </c>
      <c r="BW73">
        <v>508</v>
      </c>
      <c r="BX73">
        <v>508</v>
      </c>
      <c r="BY73">
        <v>508</v>
      </c>
      <c r="BZ73">
        <v>508</v>
      </c>
      <c r="CA73">
        <v>508</v>
      </c>
      <c r="CB73">
        <v>508</v>
      </c>
      <c r="CC73">
        <v>508</v>
      </c>
      <c r="CD73">
        <v>508</v>
      </c>
      <c r="CE73">
        <v>507</v>
      </c>
      <c r="CF73">
        <v>507</v>
      </c>
      <c r="CG73">
        <v>507</v>
      </c>
      <c r="CH73">
        <v>506</v>
      </c>
      <c r="CI73">
        <v>505</v>
      </c>
      <c r="CJ73">
        <v>505</v>
      </c>
      <c r="CK73">
        <v>505</v>
      </c>
      <c r="CL73">
        <v>505</v>
      </c>
      <c r="CM73">
        <v>504</v>
      </c>
      <c r="CN73">
        <v>504</v>
      </c>
      <c r="CO73">
        <v>504</v>
      </c>
      <c r="CP73">
        <v>504</v>
      </c>
      <c r="CQ73">
        <v>503</v>
      </c>
      <c r="CR73">
        <v>503</v>
      </c>
      <c r="CS73">
        <v>501</v>
      </c>
      <c r="CT73">
        <v>500</v>
      </c>
      <c r="CU73">
        <v>500</v>
      </c>
      <c r="CV73">
        <v>500</v>
      </c>
      <c r="CW73">
        <v>499</v>
      </c>
      <c r="CX73">
        <v>497</v>
      </c>
      <c r="CY73">
        <v>497</v>
      </c>
      <c r="CZ73">
        <v>497</v>
      </c>
      <c r="DA73">
        <v>497</v>
      </c>
      <c r="DB73">
        <v>496</v>
      </c>
      <c r="DC73">
        <v>496</v>
      </c>
      <c r="DD73">
        <v>496</v>
      </c>
      <c r="DE73">
        <v>496</v>
      </c>
      <c r="DF73">
        <v>495</v>
      </c>
      <c r="DG73">
        <v>494</v>
      </c>
      <c r="DH73">
        <v>495</v>
      </c>
      <c r="DI73">
        <f>VLOOKUP(A73,Sheet2!$A$1:$J$266,10,0)</f>
        <v>495</v>
      </c>
      <c r="DJ73" s="12">
        <v>495</v>
      </c>
      <c r="DK73" s="12">
        <v>495</v>
      </c>
      <c r="DL73" s="12">
        <v>497</v>
      </c>
      <c r="DM73" s="12">
        <v>497</v>
      </c>
      <c r="DN73" s="12">
        <v>495</v>
      </c>
      <c r="DO73">
        <v>495</v>
      </c>
      <c r="DP73">
        <v>495</v>
      </c>
      <c r="DQ73">
        <v>496</v>
      </c>
      <c r="DR73">
        <v>496</v>
      </c>
      <c r="DS73">
        <v>496</v>
      </c>
    </row>
    <row r="74" spans="1:123">
      <c r="A74" s="1" t="s">
        <v>443</v>
      </c>
      <c r="B74">
        <v>455</v>
      </c>
      <c r="C74">
        <v>453</v>
      </c>
      <c r="D74">
        <v>453</v>
      </c>
      <c r="E74">
        <v>453</v>
      </c>
      <c r="F74">
        <v>451</v>
      </c>
      <c r="G74">
        <v>452</v>
      </c>
      <c r="H74">
        <v>453</v>
      </c>
      <c r="I74">
        <v>453</v>
      </c>
      <c r="J74">
        <v>453</v>
      </c>
      <c r="K74">
        <v>453</v>
      </c>
      <c r="L74">
        <v>452</v>
      </c>
      <c r="M74">
        <v>452</v>
      </c>
      <c r="N74">
        <v>452</v>
      </c>
      <c r="O74">
        <v>452</v>
      </c>
      <c r="P74">
        <v>452</v>
      </c>
      <c r="Q74">
        <v>451</v>
      </c>
      <c r="R74">
        <v>451</v>
      </c>
      <c r="S74">
        <v>451</v>
      </c>
      <c r="T74">
        <v>453</v>
      </c>
      <c r="U74">
        <v>454</v>
      </c>
      <c r="V74">
        <v>456</v>
      </c>
      <c r="W74">
        <v>457</v>
      </c>
      <c r="X74">
        <v>456</v>
      </c>
      <c r="Y74">
        <v>457</v>
      </c>
      <c r="Z74">
        <v>457</v>
      </c>
      <c r="AA74">
        <v>457</v>
      </c>
      <c r="AB74">
        <v>459</v>
      </c>
      <c r="AC74">
        <v>466</v>
      </c>
      <c r="AD74">
        <v>467</v>
      </c>
      <c r="AE74">
        <v>470</v>
      </c>
      <c r="AF74">
        <v>472</v>
      </c>
      <c r="AG74">
        <v>475</v>
      </c>
      <c r="AH74">
        <v>478</v>
      </c>
      <c r="AI74">
        <v>477</v>
      </c>
      <c r="AJ74">
        <v>479</v>
      </c>
      <c r="AK74">
        <v>481</v>
      </c>
      <c r="AL74">
        <v>480</v>
      </c>
      <c r="AM74">
        <v>485</v>
      </c>
      <c r="AN74">
        <v>485</v>
      </c>
      <c r="AO74">
        <v>486</v>
      </c>
      <c r="AP74">
        <v>485</v>
      </c>
      <c r="AQ74">
        <v>487</v>
      </c>
      <c r="AR74">
        <v>487</v>
      </c>
      <c r="AS74">
        <v>487</v>
      </c>
      <c r="AT74">
        <v>488</v>
      </c>
      <c r="AU74">
        <v>488</v>
      </c>
      <c r="AV74">
        <v>489</v>
      </c>
      <c r="AW74">
        <v>488</v>
      </c>
      <c r="AX74">
        <v>491</v>
      </c>
      <c r="AY74">
        <v>492</v>
      </c>
      <c r="AZ74">
        <v>493</v>
      </c>
      <c r="BA74">
        <v>493</v>
      </c>
      <c r="BB74">
        <v>493</v>
      </c>
      <c r="BC74">
        <v>493</v>
      </c>
      <c r="BD74">
        <v>493</v>
      </c>
      <c r="BE74">
        <v>493</v>
      </c>
      <c r="BF74">
        <v>494</v>
      </c>
      <c r="BG74">
        <v>493</v>
      </c>
      <c r="BH74">
        <v>494</v>
      </c>
      <c r="BI74">
        <v>494</v>
      </c>
      <c r="BJ74">
        <v>493</v>
      </c>
      <c r="BK74">
        <v>493</v>
      </c>
      <c r="BL74">
        <v>493</v>
      </c>
      <c r="BM74">
        <v>493</v>
      </c>
      <c r="BN74">
        <v>494</v>
      </c>
      <c r="BO74">
        <v>493</v>
      </c>
      <c r="BP74">
        <v>493</v>
      </c>
      <c r="BQ74">
        <v>494</v>
      </c>
      <c r="BR74">
        <v>494</v>
      </c>
      <c r="BS74">
        <v>494</v>
      </c>
      <c r="BT74">
        <v>493</v>
      </c>
      <c r="BU74">
        <v>495</v>
      </c>
      <c r="BV74">
        <v>495</v>
      </c>
      <c r="BW74">
        <v>494</v>
      </c>
      <c r="BX74">
        <v>494</v>
      </c>
      <c r="BY74">
        <v>494</v>
      </c>
      <c r="BZ74">
        <v>494</v>
      </c>
      <c r="CA74">
        <v>494</v>
      </c>
      <c r="CB74">
        <v>494</v>
      </c>
      <c r="CC74">
        <v>494</v>
      </c>
      <c r="CD74">
        <v>494</v>
      </c>
      <c r="CE74">
        <v>493</v>
      </c>
      <c r="CF74">
        <v>493</v>
      </c>
      <c r="CG74">
        <v>493</v>
      </c>
      <c r="CH74">
        <v>493</v>
      </c>
      <c r="CI74">
        <v>492</v>
      </c>
      <c r="CJ74">
        <v>492</v>
      </c>
      <c r="CK74">
        <v>491</v>
      </c>
      <c r="CL74">
        <v>491</v>
      </c>
      <c r="CM74">
        <v>491</v>
      </c>
      <c r="CN74">
        <v>491</v>
      </c>
      <c r="CO74">
        <v>491</v>
      </c>
      <c r="CP74">
        <v>489</v>
      </c>
      <c r="CQ74">
        <v>489</v>
      </c>
      <c r="CR74">
        <v>489</v>
      </c>
      <c r="CS74">
        <v>488</v>
      </c>
      <c r="CT74">
        <v>489</v>
      </c>
      <c r="CU74">
        <v>488</v>
      </c>
      <c r="CV74">
        <v>489</v>
      </c>
      <c r="CW74">
        <v>488</v>
      </c>
      <c r="CX74">
        <v>489</v>
      </c>
      <c r="CY74">
        <v>489</v>
      </c>
      <c r="CZ74">
        <v>488</v>
      </c>
      <c r="DA74">
        <v>487</v>
      </c>
      <c r="DB74">
        <v>487</v>
      </c>
      <c r="DC74">
        <v>487</v>
      </c>
      <c r="DD74">
        <v>487</v>
      </c>
      <c r="DE74">
        <v>487</v>
      </c>
      <c r="DF74">
        <v>487</v>
      </c>
      <c r="DG74">
        <v>486</v>
      </c>
      <c r="DH74">
        <v>486</v>
      </c>
      <c r="DI74">
        <f>VLOOKUP(A74,Sheet2!$A$1:$J$266,10,0)</f>
        <v>486</v>
      </c>
      <c r="DJ74" s="12">
        <v>486</v>
      </c>
      <c r="DK74" s="12">
        <v>485</v>
      </c>
      <c r="DL74" s="12">
        <v>485</v>
      </c>
      <c r="DM74" s="12">
        <v>485</v>
      </c>
      <c r="DN74" s="12">
        <v>486</v>
      </c>
      <c r="DO74">
        <v>486</v>
      </c>
      <c r="DP74">
        <v>483</v>
      </c>
      <c r="DQ74">
        <v>482</v>
      </c>
      <c r="DR74">
        <v>483</v>
      </c>
      <c r="DS74">
        <v>484</v>
      </c>
    </row>
    <row r="75" spans="1:123">
      <c r="A75" s="1" t="s">
        <v>162</v>
      </c>
      <c r="B75">
        <v>419</v>
      </c>
      <c r="C75">
        <v>419</v>
      </c>
      <c r="D75">
        <v>419</v>
      </c>
      <c r="E75">
        <v>418</v>
      </c>
      <c r="F75">
        <v>418</v>
      </c>
      <c r="G75">
        <v>418</v>
      </c>
      <c r="H75">
        <v>418</v>
      </c>
      <c r="I75">
        <v>417</v>
      </c>
      <c r="J75">
        <v>417</v>
      </c>
      <c r="K75">
        <v>417</v>
      </c>
      <c r="L75">
        <v>417</v>
      </c>
      <c r="M75">
        <v>417</v>
      </c>
      <c r="N75">
        <v>417</v>
      </c>
      <c r="O75">
        <v>417</v>
      </c>
      <c r="P75">
        <v>417</v>
      </c>
      <c r="Q75">
        <v>417</v>
      </c>
      <c r="R75">
        <v>417</v>
      </c>
      <c r="S75">
        <v>416</v>
      </c>
      <c r="T75">
        <v>416</v>
      </c>
      <c r="U75">
        <v>416</v>
      </c>
      <c r="V75">
        <v>422</v>
      </c>
      <c r="W75">
        <v>427</v>
      </c>
      <c r="X75">
        <v>440</v>
      </c>
      <c r="Y75">
        <v>440</v>
      </c>
      <c r="Z75">
        <v>442</v>
      </c>
      <c r="AA75">
        <v>442</v>
      </c>
      <c r="AB75">
        <v>440</v>
      </c>
      <c r="AC75">
        <v>440</v>
      </c>
      <c r="AD75">
        <v>443</v>
      </c>
      <c r="AE75">
        <v>440</v>
      </c>
      <c r="AF75">
        <v>440</v>
      </c>
      <c r="AG75">
        <v>440</v>
      </c>
      <c r="AH75">
        <v>437</v>
      </c>
      <c r="AI75">
        <v>436</v>
      </c>
      <c r="AJ75">
        <v>438</v>
      </c>
      <c r="AK75">
        <v>437</v>
      </c>
      <c r="AL75">
        <v>437</v>
      </c>
      <c r="AM75">
        <v>454</v>
      </c>
      <c r="AN75">
        <v>454</v>
      </c>
      <c r="AO75">
        <v>454</v>
      </c>
      <c r="AP75">
        <v>492</v>
      </c>
      <c r="AQ75">
        <v>495</v>
      </c>
      <c r="AR75">
        <v>495</v>
      </c>
      <c r="AS75">
        <v>501</v>
      </c>
      <c r="AT75">
        <v>501</v>
      </c>
      <c r="AU75">
        <v>501</v>
      </c>
      <c r="AV75">
        <v>501</v>
      </c>
      <c r="AW75">
        <v>499</v>
      </c>
      <c r="AX75">
        <v>501</v>
      </c>
      <c r="AY75">
        <v>501</v>
      </c>
      <c r="AZ75">
        <v>501</v>
      </c>
      <c r="BA75">
        <v>501</v>
      </c>
      <c r="BB75">
        <v>501</v>
      </c>
      <c r="BC75">
        <v>501</v>
      </c>
      <c r="BD75">
        <v>501</v>
      </c>
      <c r="BE75">
        <v>501</v>
      </c>
      <c r="BF75">
        <v>500</v>
      </c>
      <c r="BG75">
        <v>501</v>
      </c>
      <c r="BH75">
        <v>501</v>
      </c>
      <c r="BI75">
        <v>499</v>
      </c>
      <c r="BJ75">
        <v>497</v>
      </c>
      <c r="BK75">
        <v>496</v>
      </c>
      <c r="BL75">
        <v>496</v>
      </c>
      <c r="BM75">
        <v>496</v>
      </c>
      <c r="BN75">
        <v>496</v>
      </c>
      <c r="BO75">
        <v>497</v>
      </c>
      <c r="BP75">
        <v>497</v>
      </c>
      <c r="BQ75">
        <v>497</v>
      </c>
      <c r="BR75">
        <v>497</v>
      </c>
      <c r="BS75">
        <v>497</v>
      </c>
      <c r="BT75">
        <v>497</v>
      </c>
      <c r="BU75">
        <v>497</v>
      </c>
      <c r="BV75">
        <v>496</v>
      </c>
      <c r="BW75">
        <v>496</v>
      </c>
      <c r="BX75">
        <v>496</v>
      </c>
      <c r="BY75">
        <v>496</v>
      </c>
      <c r="BZ75">
        <v>496</v>
      </c>
      <c r="CA75">
        <v>492</v>
      </c>
      <c r="CB75">
        <v>495</v>
      </c>
      <c r="CC75">
        <v>493</v>
      </c>
      <c r="CD75">
        <v>493</v>
      </c>
      <c r="CE75">
        <v>493</v>
      </c>
      <c r="CF75">
        <v>493</v>
      </c>
      <c r="CG75">
        <v>493</v>
      </c>
      <c r="CH75">
        <v>492</v>
      </c>
      <c r="CI75">
        <v>491</v>
      </c>
      <c r="CJ75">
        <v>491</v>
      </c>
      <c r="CK75">
        <v>488</v>
      </c>
      <c r="CL75">
        <v>487</v>
      </c>
      <c r="CM75">
        <v>486</v>
      </c>
      <c r="CN75">
        <v>486</v>
      </c>
      <c r="CO75">
        <v>485</v>
      </c>
      <c r="CP75">
        <v>485</v>
      </c>
      <c r="CQ75">
        <v>485</v>
      </c>
      <c r="CR75">
        <v>485</v>
      </c>
      <c r="CS75">
        <v>485</v>
      </c>
      <c r="CT75">
        <v>483</v>
      </c>
      <c r="CU75">
        <v>483</v>
      </c>
      <c r="CV75">
        <v>481</v>
      </c>
      <c r="CW75">
        <v>480</v>
      </c>
      <c r="CX75">
        <v>480</v>
      </c>
      <c r="CY75">
        <v>480</v>
      </c>
      <c r="CZ75">
        <v>480</v>
      </c>
      <c r="DA75">
        <v>479</v>
      </c>
      <c r="DB75">
        <v>479</v>
      </c>
      <c r="DC75">
        <v>480</v>
      </c>
      <c r="DD75">
        <v>479</v>
      </c>
      <c r="DE75">
        <v>479</v>
      </c>
      <c r="DF75">
        <v>479</v>
      </c>
      <c r="DG75">
        <v>480</v>
      </c>
      <c r="DH75">
        <v>480</v>
      </c>
      <c r="DI75">
        <f>VLOOKUP(A75,Sheet2!$A$1:$J$266,10,0)</f>
        <v>478</v>
      </c>
      <c r="DJ75" s="12">
        <v>478</v>
      </c>
      <c r="DK75" s="12">
        <v>477</v>
      </c>
      <c r="DL75" s="12">
        <v>476</v>
      </c>
      <c r="DM75" s="12">
        <v>476</v>
      </c>
      <c r="DN75" s="12">
        <v>475</v>
      </c>
      <c r="DO75">
        <v>474</v>
      </c>
      <c r="DP75">
        <v>473</v>
      </c>
      <c r="DQ75">
        <v>471</v>
      </c>
      <c r="DR75">
        <v>470</v>
      </c>
      <c r="DS75">
        <v>473</v>
      </c>
    </row>
    <row r="76" spans="1:123">
      <c r="A76" s="1" t="s">
        <v>50</v>
      </c>
      <c r="B76">
        <v>422</v>
      </c>
      <c r="C76">
        <v>422</v>
      </c>
      <c r="D76">
        <v>423</v>
      </c>
      <c r="E76">
        <v>423</v>
      </c>
      <c r="F76">
        <v>423</v>
      </c>
      <c r="G76">
        <v>423</v>
      </c>
      <c r="H76">
        <v>422</v>
      </c>
      <c r="I76">
        <v>422</v>
      </c>
      <c r="J76">
        <v>424</v>
      </c>
      <c r="K76">
        <v>424</v>
      </c>
      <c r="L76">
        <v>423</v>
      </c>
      <c r="M76">
        <v>430</v>
      </c>
      <c r="N76">
        <v>431</v>
      </c>
      <c r="O76">
        <v>434</v>
      </c>
      <c r="P76">
        <v>439</v>
      </c>
      <c r="Q76">
        <v>443</v>
      </c>
      <c r="R76">
        <v>443</v>
      </c>
      <c r="S76">
        <v>442</v>
      </c>
      <c r="T76">
        <v>443</v>
      </c>
      <c r="U76">
        <v>444</v>
      </c>
      <c r="V76">
        <v>446</v>
      </c>
      <c r="W76">
        <v>448</v>
      </c>
      <c r="X76">
        <v>452</v>
      </c>
      <c r="Y76">
        <v>452</v>
      </c>
      <c r="Z76">
        <v>452</v>
      </c>
      <c r="AA76">
        <v>452</v>
      </c>
      <c r="AB76">
        <v>451</v>
      </c>
      <c r="AC76">
        <v>452</v>
      </c>
      <c r="AD76">
        <v>453</v>
      </c>
      <c r="AE76">
        <v>457</v>
      </c>
      <c r="AF76">
        <v>458</v>
      </c>
      <c r="AG76">
        <v>464</v>
      </c>
      <c r="AH76">
        <v>463</v>
      </c>
      <c r="AI76">
        <v>462</v>
      </c>
      <c r="AJ76">
        <v>463</v>
      </c>
      <c r="AK76">
        <v>462</v>
      </c>
      <c r="AL76">
        <v>465</v>
      </c>
      <c r="AM76">
        <v>466</v>
      </c>
      <c r="AN76">
        <v>468</v>
      </c>
      <c r="AO76">
        <v>468</v>
      </c>
      <c r="AP76">
        <v>471</v>
      </c>
      <c r="AQ76">
        <v>469</v>
      </c>
      <c r="AR76">
        <v>469</v>
      </c>
      <c r="AS76">
        <v>468</v>
      </c>
      <c r="AT76">
        <v>468</v>
      </c>
      <c r="AU76">
        <v>468</v>
      </c>
      <c r="AV76">
        <v>468</v>
      </c>
      <c r="AW76">
        <v>469</v>
      </c>
      <c r="AX76">
        <v>471</v>
      </c>
      <c r="AY76">
        <v>470</v>
      </c>
      <c r="AZ76">
        <v>470</v>
      </c>
      <c r="BA76">
        <v>470</v>
      </c>
      <c r="BB76">
        <v>472</v>
      </c>
      <c r="BC76">
        <v>474</v>
      </c>
      <c r="BD76">
        <v>474</v>
      </c>
      <c r="BE76">
        <v>474</v>
      </c>
      <c r="BF76">
        <v>474</v>
      </c>
      <c r="BG76">
        <v>475</v>
      </c>
      <c r="BH76">
        <v>475</v>
      </c>
      <c r="BI76">
        <v>476</v>
      </c>
      <c r="BJ76">
        <v>476</v>
      </c>
      <c r="BK76">
        <v>478</v>
      </c>
      <c r="BL76">
        <v>479</v>
      </c>
      <c r="BM76">
        <v>480</v>
      </c>
      <c r="BN76">
        <v>480</v>
      </c>
      <c r="BO76">
        <v>479</v>
      </c>
      <c r="BP76">
        <v>479</v>
      </c>
      <c r="BQ76">
        <v>479</v>
      </c>
      <c r="BR76">
        <v>479</v>
      </c>
      <c r="BS76">
        <v>479</v>
      </c>
      <c r="BT76">
        <v>478</v>
      </c>
      <c r="BU76">
        <v>478</v>
      </c>
      <c r="BV76">
        <v>478</v>
      </c>
      <c r="BW76">
        <v>478</v>
      </c>
      <c r="BX76">
        <v>478</v>
      </c>
      <c r="BY76">
        <v>478</v>
      </c>
      <c r="BZ76">
        <v>479</v>
      </c>
      <c r="CA76">
        <v>479</v>
      </c>
      <c r="CB76">
        <v>479</v>
      </c>
      <c r="CC76">
        <v>479</v>
      </c>
      <c r="CD76">
        <v>479</v>
      </c>
      <c r="CE76">
        <v>479</v>
      </c>
      <c r="CF76">
        <v>479</v>
      </c>
      <c r="CG76">
        <v>479</v>
      </c>
      <c r="CH76">
        <v>480</v>
      </c>
      <c r="CI76">
        <v>480</v>
      </c>
      <c r="CJ76">
        <v>480</v>
      </c>
      <c r="CK76">
        <v>480</v>
      </c>
      <c r="CL76">
        <v>480</v>
      </c>
      <c r="CM76">
        <v>479</v>
      </c>
      <c r="CN76">
        <v>479</v>
      </c>
      <c r="CO76">
        <v>479</v>
      </c>
      <c r="CP76">
        <v>479</v>
      </c>
      <c r="CQ76">
        <v>479</v>
      </c>
      <c r="CR76">
        <v>479</v>
      </c>
      <c r="CS76">
        <v>478</v>
      </c>
      <c r="CT76">
        <v>476</v>
      </c>
      <c r="CU76">
        <v>476</v>
      </c>
      <c r="CV76">
        <v>476</v>
      </c>
      <c r="CW76">
        <v>476</v>
      </c>
      <c r="CX76">
        <v>476</v>
      </c>
      <c r="CY76">
        <v>475</v>
      </c>
      <c r="CZ76">
        <v>475</v>
      </c>
      <c r="DA76">
        <v>475</v>
      </c>
      <c r="DB76">
        <v>476</v>
      </c>
      <c r="DC76">
        <v>476</v>
      </c>
      <c r="DD76">
        <v>476</v>
      </c>
      <c r="DE76">
        <v>476</v>
      </c>
      <c r="DF76">
        <v>476</v>
      </c>
      <c r="DG76">
        <v>476</v>
      </c>
      <c r="DH76">
        <v>478</v>
      </c>
      <c r="DI76">
        <f>VLOOKUP(A76,Sheet2!$A$1:$J$266,10,0)</f>
        <v>479</v>
      </c>
      <c r="DJ76" s="12">
        <v>479</v>
      </c>
      <c r="DK76" s="12">
        <v>479</v>
      </c>
      <c r="DL76" s="12">
        <v>479</v>
      </c>
      <c r="DM76" s="12">
        <v>479</v>
      </c>
      <c r="DN76" s="12">
        <v>479</v>
      </c>
      <c r="DO76">
        <v>479</v>
      </c>
      <c r="DP76">
        <v>479</v>
      </c>
      <c r="DQ76">
        <v>479</v>
      </c>
      <c r="DR76">
        <v>479</v>
      </c>
      <c r="DS76">
        <v>479</v>
      </c>
    </row>
    <row r="77" spans="1:123">
      <c r="A77" s="1" t="s">
        <v>229</v>
      </c>
      <c r="B77">
        <v>470</v>
      </c>
      <c r="C77">
        <v>467</v>
      </c>
      <c r="D77">
        <v>467</v>
      </c>
      <c r="E77">
        <v>468</v>
      </c>
      <c r="F77">
        <v>468</v>
      </c>
      <c r="G77">
        <v>468</v>
      </c>
      <c r="H77">
        <v>465</v>
      </c>
      <c r="I77">
        <v>465</v>
      </c>
      <c r="J77">
        <v>464</v>
      </c>
      <c r="K77">
        <v>463</v>
      </c>
      <c r="L77">
        <v>463</v>
      </c>
      <c r="M77">
        <v>463</v>
      </c>
      <c r="N77">
        <v>463</v>
      </c>
      <c r="O77">
        <v>463</v>
      </c>
      <c r="P77">
        <v>463</v>
      </c>
      <c r="Q77">
        <v>464</v>
      </c>
      <c r="R77">
        <v>461</v>
      </c>
      <c r="S77">
        <v>460</v>
      </c>
      <c r="T77">
        <v>459</v>
      </c>
      <c r="U77">
        <v>457</v>
      </c>
      <c r="V77">
        <v>458</v>
      </c>
      <c r="W77">
        <v>458</v>
      </c>
      <c r="X77">
        <v>459</v>
      </c>
      <c r="Y77">
        <v>457</v>
      </c>
      <c r="Z77">
        <v>456</v>
      </c>
      <c r="AA77">
        <v>459</v>
      </c>
      <c r="AB77">
        <v>465</v>
      </c>
      <c r="AC77">
        <v>475</v>
      </c>
      <c r="AD77">
        <v>483</v>
      </c>
      <c r="AE77">
        <v>500</v>
      </c>
      <c r="AF77">
        <v>496</v>
      </c>
      <c r="AG77">
        <v>497</v>
      </c>
      <c r="AH77">
        <v>502</v>
      </c>
      <c r="AI77">
        <v>506</v>
      </c>
      <c r="AJ77">
        <v>499</v>
      </c>
      <c r="AK77">
        <v>503</v>
      </c>
      <c r="AL77">
        <v>502</v>
      </c>
      <c r="AM77">
        <v>505</v>
      </c>
      <c r="AN77">
        <v>505</v>
      </c>
      <c r="AO77">
        <v>505</v>
      </c>
      <c r="AP77">
        <v>507</v>
      </c>
      <c r="AQ77">
        <v>506</v>
      </c>
      <c r="AR77">
        <v>506</v>
      </c>
      <c r="AS77">
        <v>514</v>
      </c>
      <c r="AT77">
        <v>514</v>
      </c>
      <c r="AU77">
        <v>514</v>
      </c>
      <c r="AV77">
        <v>514</v>
      </c>
      <c r="AW77">
        <v>508</v>
      </c>
      <c r="AX77">
        <v>508</v>
      </c>
      <c r="AY77">
        <v>508</v>
      </c>
      <c r="AZ77">
        <v>508</v>
      </c>
      <c r="BA77">
        <v>508</v>
      </c>
      <c r="BB77">
        <v>506</v>
      </c>
      <c r="BC77">
        <v>506</v>
      </c>
      <c r="BD77">
        <v>506</v>
      </c>
      <c r="BE77">
        <v>506</v>
      </c>
      <c r="BF77">
        <v>505</v>
      </c>
      <c r="BG77">
        <v>505</v>
      </c>
      <c r="BH77">
        <v>503</v>
      </c>
      <c r="BI77">
        <v>501</v>
      </c>
      <c r="BJ77">
        <v>501</v>
      </c>
      <c r="BK77">
        <v>498</v>
      </c>
      <c r="BL77">
        <v>497</v>
      </c>
      <c r="BM77">
        <v>497</v>
      </c>
      <c r="BN77">
        <v>494</v>
      </c>
      <c r="BO77">
        <v>494</v>
      </c>
      <c r="BP77">
        <v>494</v>
      </c>
      <c r="BQ77">
        <v>494</v>
      </c>
      <c r="BR77">
        <v>495</v>
      </c>
      <c r="BS77">
        <v>495</v>
      </c>
      <c r="BT77">
        <v>493</v>
      </c>
      <c r="BU77">
        <v>493</v>
      </c>
      <c r="BV77">
        <v>492</v>
      </c>
      <c r="BW77">
        <v>492</v>
      </c>
      <c r="BX77">
        <v>492</v>
      </c>
      <c r="BY77">
        <v>491</v>
      </c>
      <c r="BZ77">
        <v>491</v>
      </c>
      <c r="CA77">
        <v>491</v>
      </c>
      <c r="CB77">
        <v>491</v>
      </c>
      <c r="CC77">
        <v>491</v>
      </c>
      <c r="CD77">
        <v>490</v>
      </c>
      <c r="CE77">
        <v>491</v>
      </c>
      <c r="CF77">
        <v>492</v>
      </c>
      <c r="CG77">
        <v>491</v>
      </c>
      <c r="CH77">
        <v>487</v>
      </c>
      <c r="CI77">
        <v>486</v>
      </c>
      <c r="CJ77">
        <v>486</v>
      </c>
      <c r="CK77">
        <v>484</v>
      </c>
      <c r="CL77">
        <v>482</v>
      </c>
      <c r="CM77">
        <v>481</v>
      </c>
      <c r="CN77">
        <v>481</v>
      </c>
      <c r="CO77">
        <v>481</v>
      </c>
      <c r="CP77">
        <v>481</v>
      </c>
      <c r="CQ77">
        <v>479</v>
      </c>
      <c r="CR77">
        <v>479</v>
      </c>
      <c r="CS77">
        <v>480</v>
      </c>
      <c r="CT77">
        <v>480</v>
      </c>
      <c r="CU77">
        <v>480</v>
      </c>
      <c r="CV77">
        <v>480</v>
      </c>
      <c r="CW77">
        <v>479</v>
      </c>
      <c r="CX77">
        <v>478</v>
      </c>
      <c r="CY77">
        <v>479</v>
      </c>
      <c r="CZ77">
        <v>479</v>
      </c>
      <c r="DA77">
        <v>477</v>
      </c>
      <c r="DB77">
        <v>477</v>
      </c>
      <c r="DC77">
        <v>476</v>
      </c>
      <c r="DD77">
        <v>476</v>
      </c>
      <c r="DE77">
        <v>476</v>
      </c>
      <c r="DF77">
        <v>476</v>
      </c>
      <c r="DG77">
        <v>475</v>
      </c>
      <c r="DH77">
        <v>474</v>
      </c>
      <c r="DI77">
        <f>VLOOKUP(A77,Sheet2!$A$1:$J$266,10,0)</f>
        <v>474</v>
      </c>
      <c r="DJ77" s="12">
        <v>474</v>
      </c>
      <c r="DK77" s="12">
        <v>474</v>
      </c>
      <c r="DL77" s="12">
        <v>475</v>
      </c>
      <c r="DM77" s="12">
        <v>476</v>
      </c>
      <c r="DN77" s="12">
        <v>479</v>
      </c>
      <c r="DO77">
        <v>480</v>
      </c>
      <c r="DP77">
        <v>479</v>
      </c>
      <c r="DQ77">
        <v>478</v>
      </c>
      <c r="DR77">
        <v>483</v>
      </c>
      <c r="DS77">
        <v>481</v>
      </c>
    </row>
    <row r="78" spans="1:123">
      <c r="A78" s="1" t="s">
        <v>46</v>
      </c>
      <c r="B78">
        <v>319</v>
      </c>
      <c r="C78">
        <v>319</v>
      </c>
      <c r="D78">
        <v>319</v>
      </c>
      <c r="E78">
        <v>318</v>
      </c>
      <c r="F78">
        <v>318</v>
      </c>
      <c r="G78">
        <v>318</v>
      </c>
      <c r="H78">
        <v>318</v>
      </c>
      <c r="I78">
        <v>318</v>
      </c>
      <c r="J78">
        <v>319</v>
      </c>
      <c r="K78">
        <v>319</v>
      </c>
      <c r="L78">
        <v>319</v>
      </c>
      <c r="M78">
        <v>318</v>
      </c>
      <c r="N78">
        <v>317</v>
      </c>
      <c r="O78">
        <v>317</v>
      </c>
      <c r="P78">
        <v>327</v>
      </c>
      <c r="Q78">
        <v>356</v>
      </c>
      <c r="R78">
        <v>368</v>
      </c>
      <c r="S78">
        <v>419</v>
      </c>
      <c r="T78">
        <v>451</v>
      </c>
      <c r="U78">
        <v>463</v>
      </c>
      <c r="V78">
        <v>466</v>
      </c>
      <c r="W78">
        <v>471</v>
      </c>
      <c r="X78">
        <v>479</v>
      </c>
      <c r="Y78">
        <v>487</v>
      </c>
      <c r="Z78">
        <v>489</v>
      </c>
      <c r="AA78">
        <v>492</v>
      </c>
      <c r="AB78">
        <v>491</v>
      </c>
      <c r="AC78">
        <v>491</v>
      </c>
      <c r="AD78">
        <v>492</v>
      </c>
      <c r="AE78">
        <v>485</v>
      </c>
      <c r="AF78">
        <v>490</v>
      </c>
      <c r="AG78">
        <v>494</v>
      </c>
      <c r="AH78">
        <v>495</v>
      </c>
      <c r="AI78">
        <v>492</v>
      </c>
      <c r="AJ78">
        <v>488</v>
      </c>
      <c r="AK78">
        <v>485</v>
      </c>
      <c r="AL78">
        <v>485</v>
      </c>
      <c r="AM78">
        <v>487</v>
      </c>
      <c r="AN78">
        <v>487</v>
      </c>
      <c r="AO78">
        <v>487</v>
      </c>
      <c r="AP78">
        <v>489</v>
      </c>
      <c r="AQ78">
        <v>489</v>
      </c>
      <c r="AR78">
        <v>489</v>
      </c>
      <c r="AS78">
        <v>490</v>
      </c>
      <c r="AT78">
        <v>490</v>
      </c>
      <c r="AU78">
        <v>490</v>
      </c>
      <c r="AV78">
        <v>490</v>
      </c>
      <c r="AW78">
        <v>488</v>
      </c>
      <c r="AX78">
        <v>490</v>
      </c>
      <c r="AY78">
        <v>488</v>
      </c>
      <c r="AZ78">
        <v>488</v>
      </c>
      <c r="BA78">
        <v>488</v>
      </c>
      <c r="BB78">
        <v>485</v>
      </c>
      <c r="BC78">
        <v>485</v>
      </c>
      <c r="BD78">
        <v>485</v>
      </c>
      <c r="BE78">
        <v>485</v>
      </c>
      <c r="BF78">
        <v>481</v>
      </c>
      <c r="BG78">
        <v>481</v>
      </c>
      <c r="BH78">
        <v>482</v>
      </c>
      <c r="BI78">
        <v>468</v>
      </c>
      <c r="BJ78">
        <v>471</v>
      </c>
      <c r="BK78">
        <v>469</v>
      </c>
      <c r="BL78">
        <v>472</v>
      </c>
      <c r="BM78">
        <v>473</v>
      </c>
      <c r="BN78">
        <v>474</v>
      </c>
      <c r="BO78">
        <v>476</v>
      </c>
      <c r="BP78">
        <v>475</v>
      </c>
      <c r="BQ78">
        <v>477</v>
      </c>
      <c r="BR78">
        <v>477</v>
      </c>
      <c r="BS78">
        <v>477</v>
      </c>
      <c r="BT78">
        <v>477</v>
      </c>
      <c r="BU78">
        <v>477</v>
      </c>
      <c r="BV78">
        <v>477</v>
      </c>
      <c r="BW78">
        <v>476</v>
      </c>
      <c r="BX78">
        <v>475</v>
      </c>
      <c r="BY78">
        <v>475</v>
      </c>
      <c r="BZ78">
        <v>475</v>
      </c>
      <c r="CA78">
        <v>474</v>
      </c>
      <c r="CB78">
        <v>474</v>
      </c>
      <c r="CC78">
        <v>473</v>
      </c>
      <c r="CD78">
        <v>472</v>
      </c>
      <c r="CE78">
        <v>471</v>
      </c>
      <c r="CF78">
        <v>470</v>
      </c>
      <c r="CG78">
        <v>467</v>
      </c>
      <c r="CH78">
        <v>466</v>
      </c>
      <c r="CI78">
        <v>468</v>
      </c>
      <c r="CJ78">
        <v>469</v>
      </c>
      <c r="CK78">
        <v>470</v>
      </c>
      <c r="CL78">
        <v>471</v>
      </c>
      <c r="CM78">
        <v>470</v>
      </c>
      <c r="CN78">
        <v>469</v>
      </c>
      <c r="CO78">
        <v>464</v>
      </c>
      <c r="CP78">
        <v>464</v>
      </c>
      <c r="CQ78">
        <v>464</v>
      </c>
      <c r="CR78">
        <v>464</v>
      </c>
      <c r="CS78">
        <v>463</v>
      </c>
      <c r="CT78">
        <v>463</v>
      </c>
      <c r="CU78">
        <v>464</v>
      </c>
      <c r="CV78">
        <v>466</v>
      </c>
      <c r="CW78">
        <v>466</v>
      </c>
      <c r="CX78">
        <v>467</v>
      </c>
      <c r="CY78">
        <v>468</v>
      </c>
      <c r="CZ78">
        <v>468</v>
      </c>
      <c r="DA78">
        <v>468</v>
      </c>
      <c r="DB78">
        <v>468</v>
      </c>
      <c r="DC78">
        <v>468</v>
      </c>
      <c r="DD78">
        <v>468</v>
      </c>
      <c r="DE78">
        <v>467</v>
      </c>
      <c r="DF78">
        <v>467</v>
      </c>
      <c r="DG78">
        <v>467</v>
      </c>
      <c r="DH78">
        <v>467</v>
      </c>
      <c r="DI78">
        <f>VLOOKUP(A78,Sheet2!$A$1:$J$266,10,0)</f>
        <v>466</v>
      </c>
      <c r="DJ78" s="12">
        <v>466</v>
      </c>
      <c r="DK78" s="12">
        <v>466</v>
      </c>
      <c r="DL78" s="12">
        <v>466</v>
      </c>
      <c r="DM78" s="12">
        <v>467</v>
      </c>
      <c r="DN78" s="12">
        <v>467</v>
      </c>
      <c r="DO78">
        <v>467</v>
      </c>
      <c r="DP78">
        <v>466</v>
      </c>
      <c r="DQ78">
        <v>466</v>
      </c>
      <c r="DR78">
        <v>466</v>
      </c>
      <c r="DS78">
        <v>465</v>
      </c>
    </row>
    <row r="79" spans="1:123">
      <c r="A79" s="1" t="s">
        <v>163</v>
      </c>
      <c r="B79">
        <v>431</v>
      </c>
      <c r="C79">
        <v>431</v>
      </c>
      <c r="D79">
        <v>433</v>
      </c>
      <c r="E79">
        <v>433</v>
      </c>
      <c r="F79">
        <v>432</v>
      </c>
      <c r="G79">
        <v>432</v>
      </c>
      <c r="H79">
        <v>432</v>
      </c>
      <c r="I79">
        <v>432</v>
      </c>
      <c r="J79">
        <v>432</v>
      </c>
      <c r="K79">
        <v>432</v>
      </c>
      <c r="L79">
        <v>432</v>
      </c>
      <c r="M79">
        <v>432</v>
      </c>
      <c r="N79">
        <v>433</v>
      </c>
      <c r="O79">
        <v>435</v>
      </c>
      <c r="P79">
        <v>435</v>
      </c>
      <c r="Q79">
        <v>434</v>
      </c>
      <c r="R79">
        <v>435</v>
      </c>
      <c r="S79">
        <v>437</v>
      </c>
      <c r="T79">
        <v>436</v>
      </c>
      <c r="U79">
        <v>436</v>
      </c>
      <c r="V79">
        <v>435</v>
      </c>
      <c r="W79">
        <v>437</v>
      </c>
      <c r="X79">
        <v>438</v>
      </c>
      <c r="Y79">
        <v>438</v>
      </c>
      <c r="Z79">
        <v>439</v>
      </c>
      <c r="AA79">
        <v>440</v>
      </c>
      <c r="AB79">
        <v>438</v>
      </c>
      <c r="AC79">
        <v>438</v>
      </c>
      <c r="AD79">
        <v>437</v>
      </c>
      <c r="AE79">
        <v>438</v>
      </c>
      <c r="AF79">
        <v>439</v>
      </c>
      <c r="AG79">
        <v>442</v>
      </c>
      <c r="AH79">
        <v>443</v>
      </c>
      <c r="AI79">
        <v>443</v>
      </c>
      <c r="AJ79">
        <v>445</v>
      </c>
      <c r="AK79">
        <v>452</v>
      </c>
      <c r="AL79">
        <v>454</v>
      </c>
      <c r="AM79">
        <v>459</v>
      </c>
      <c r="AN79">
        <v>461</v>
      </c>
      <c r="AO79">
        <v>462</v>
      </c>
      <c r="AP79">
        <v>463</v>
      </c>
      <c r="AQ79">
        <v>464</v>
      </c>
      <c r="AR79">
        <v>464</v>
      </c>
      <c r="AS79">
        <v>465</v>
      </c>
      <c r="AT79">
        <v>465</v>
      </c>
      <c r="AU79">
        <v>465</v>
      </c>
      <c r="AV79">
        <v>465</v>
      </c>
      <c r="AW79">
        <v>471</v>
      </c>
      <c r="AX79">
        <v>473</v>
      </c>
      <c r="AY79">
        <v>474</v>
      </c>
      <c r="AZ79">
        <v>474</v>
      </c>
      <c r="BA79">
        <v>474</v>
      </c>
      <c r="BB79">
        <v>476</v>
      </c>
      <c r="BC79">
        <v>476</v>
      </c>
      <c r="BD79">
        <v>476</v>
      </c>
      <c r="BE79">
        <v>476</v>
      </c>
      <c r="BF79">
        <v>476</v>
      </c>
      <c r="BG79">
        <v>474</v>
      </c>
      <c r="BH79">
        <v>474</v>
      </c>
      <c r="BI79">
        <v>474</v>
      </c>
      <c r="BJ79">
        <v>474</v>
      </c>
      <c r="BK79">
        <v>471</v>
      </c>
      <c r="BL79">
        <v>471</v>
      </c>
      <c r="BM79">
        <v>470</v>
      </c>
      <c r="BN79">
        <v>471</v>
      </c>
      <c r="BO79">
        <v>471</v>
      </c>
      <c r="BP79">
        <v>472</v>
      </c>
      <c r="BQ79">
        <v>472</v>
      </c>
      <c r="BR79">
        <v>470</v>
      </c>
      <c r="BS79">
        <v>470</v>
      </c>
      <c r="BT79">
        <v>470</v>
      </c>
      <c r="BU79">
        <v>470</v>
      </c>
      <c r="BV79">
        <v>469</v>
      </c>
      <c r="BW79">
        <v>468</v>
      </c>
      <c r="BX79">
        <v>468</v>
      </c>
      <c r="BY79">
        <v>468</v>
      </c>
      <c r="BZ79">
        <v>468</v>
      </c>
      <c r="CA79">
        <v>467</v>
      </c>
      <c r="CB79">
        <v>465</v>
      </c>
      <c r="CC79">
        <v>464</v>
      </c>
      <c r="CD79">
        <v>465</v>
      </c>
      <c r="CE79">
        <v>465</v>
      </c>
      <c r="CF79">
        <v>465</v>
      </c>
      <c r="CG79">
        <v>465</v>
      </c>
      <c r="CH79">
        <v>465</v>
      </c>
      <c r="CI79">
        <v>465</v>
      </c>
      <c r="CJ79">
        <v>465</v>
      </c>
      <c r="CK79">
        <v>463</v>
      </c>
      <c r="CL79">
        <v>462</v>
      </c>
      <c r="CM79">
        <v>463</v>
      </c>
      <c r="CN79">
        <v>463</v>
      </c>
      <c r="CO79">
        <v>463</v>
      </c>
      <c r="CP79">
        <v>463</v>
      </c>
      <c r="CQ79">
        <v>463</v>
      </c>
      <c r="CR79">
        <v>463</v>
      </c>
      <c r="CS79">
        <v>463</v>
      </c>
      <c r="CT79">
        <v>463</v>
      </c>
      <c r="CU79">
        <v>462</v>
      </c>
      <c r="CV79">
        <v>463</v>
      </c>
      <c r="CW79">
        <v>463</v>
      </c>
      <c r="CX79">
        <v>463</v>
      </c>
      <c r="CY79">
        <v>462</v>
      </c>
      <c r="CZ79">
        <v>462</v>
      </c>
      <c r="DA79">
        <v>461</v>
      </c>
      <c r="DB79">
        <v>461</v>
      </c>
      <c r="DC79">
        <v>460</v>
      </c>
      <c r="DD79">
        <v>460</v>
      </c>
      <c r="DE79">
        <v>459</v>
      </c>
      <c r="DF79">
        <v>458</v>
      </c>
      <c r="DG79">
        <v>459</v>
      </c>
      <c r="DH79">
        <v>459</v>
      </c>
      <c r="DI79">
        <f>VLOOKUP(A79,Sheet2!$A$1:$J$266,10,0)</f>
        <v>459</v>
      </c>
      <c r="DJ79" s="12">
        <v>459</v>
      </c>
      <c r="DK79" s="12">
        <v>459</v>
      </c>
      <c r="DL79" s="12">
        <v>458</v>
      </c>
      <c r="DM79" s="12">
        <v>458</v>
      </c>
      <c r="DN79" s="12">
        <v>457</v>
      </c>
      <c r="DO79">
        <v>457</v>
      </c>
      <c r="DP79">
        <v>458</v>
      </c>
      <c r="DQ79">
        <v>458</v>
      </c>
      <c r="DR79">
        <v>456</v>
      </c>
      <c r="DS79">
        <v>458</v>
      </c>
    </row>
    <row r="80" spans="1:123">
      <c r="A80" s="1" t="s">
        <v>71</v>
      </c>
      <c r="B80">
        <v>231</v>
      </c>
      <c r="C80">
        <v>230</v>
      </c>
      <c r="D80">
        <v>230</v>
      </c>
      <c r="E80">
        <v>230</v>
      </c>
      <c r="F80">
        <v>230</v>
      </c>
      <c r="G80">
        <v>230</v>
      </c>
      <c r="H80">
        <v>230</v>
      </c>
      <c r="I80">
        <v>229</v>
      </c>
      <c r="J80">
        <v>229</v>
      </c>
      <c r="K80">
        <v>229</v>
      </c>
      <c r="L80">
        <v>228</v>
      </c>
      <c r="M80">
        <v>227</v>
      </c>
      <c r="N80">
        <v>227</v>
      </c>
      <c r="O80">
        <v>227</v>
      </c>
      <c r="P80">
        <v>227</v>
      </c>
      <c r="Q80">
        <v>229</v>
      </c>
      <c r="R80">
        <v>228</v>
      </c>
      <c r="S80">
        <v>265</v>
      </c>
      <c r="T80">
        <v>272</v>
      </c>
      <c r="U80">
        <v>272</v>
      </c>
      <c r="V80">
        <v>288</v>
      </c>
      <c r="W80">
        <v>294</v>
      </c>
      <c r="X80">
        <v>296</v>
      </c>
      <c r="Y80">
        <v>328</v>
      </c>
      <c r="Z80">
        <v>342</v>
      </c>
      <c r="AA80">
        <v>347</v>
      </c>
      <c r="AB80">
        <v>368</v>
      </c>
      <c r="AC80">
        <v>369</v>
      </c>
      <c r="AD80">
        <v>372</v>
      </c>
      <c r="AE80">
        <v>390</v>
      </c>
      <c r="AF80">
        <v>391</v>
      </c>
      <c r="AG80">
        <v>393</v>
      </c>
      <c r="AH80">
        <v>431</v>
      </c>
      <c r="AI80">
        <v>499</v>
      </c>
      <c r="AJ80">
        <v>494</v>
      </c>
      <c r="AK80">
        <v>498</v>
      </c>
      <c r="AL80">
        <v>506</v>
      </c>
      <c r="AM80">
        <v>507</v>
      </c>
      <c r="AN80">
        <v>507</v>
      </c>
      <c r="AO80">
        <v>507</v>
      </c>
      <c r="AP80">
        <v>506</v>
      </c>
      <c r="AQ80">
        <v>506</v>
      </c>
      <c r="AR80">
        <v>506</v>
      </c>
      <c r="AS80">
        <v>506</v>
      </c>
      <c r="AT80">
        <v>506</v>
      </c>
      <c r="AU80">
        <v>506</v>
      </c>
      <c r="AV80">
        <v>506</v>
      </c>
      <c r="AW80">
        <v>500</v>
      </c>
      <c r="AX80">
        <v>500</v>
      </c>
      <c r="AY80">
        <v>498</v>
      </c>
      <c r="AZ80">
        <v>498</v>
      </c>
      <c r="BA80">
        <v>498</v>
      </c>
      <c r="BB80">
        <v>499</v>
      </c>
      <c r="BC80">
        <v>499</v>
      </c>
      <c r="BD80">
        <v>499</v>
      </c>
      <c r="BE80">
        <v>499</v>
      </c>
      <c r="BF80">
        <v>495</v>
      </c>
      <c r="BG80">
        <v>495</v>
      </c>
      <c r="BH80">
        <v>493</v>
      </c>
      <c r="BI80">
        <v>491</v>
      </c>
      <c r="BJ80">
        <v>490</v>
      </c>
      <c r="BK80">
        <v>490</v>
      </c>
      <c r="BL80">
        <v>489</v>
      </c>
      <c r="BM80">
        <v>486</v>
      </c>
      <c r="BN80">
        <v>484</v>
      </c>
      <c r="BO80">
        <v>481</v>
      </c>
      <c r="BP80">
        <v>481</v>
      </c>
      <c r="BQ80">
        <v>481</v>
      </c>
      <c r="BR80">
        <v>481</v>
      </c>
      <c r="BS80">
        <v>481</v>
      </c>
      <c r="BT80">
        <v>479</v>
      </c>
      <c r="BU80">
        <v>479</v>
      </c>
      <c r="BV80">
        <v>479</v>
      </c>
      <c r="BW80">
        <v>477</v>
      </c>
      <c r="BX80">
        <v>478</v>
      </c>
      <c r="BY80">
        <v>479</v>
      </c>
      <c r="BZ80">
        <v>479</v>
      </c>
      <c r="CA80">
        <v>477</v>
      </c>
      <c r="CB80">
        <v>475</v>
      </c>
      <c r="CC80">
        <v>473</v>
      </c>
      <c r="CD80">
        <v>472</v>
      </c>
      <c r="CE80">
        <v>472</v>
      </c>
      <c r="CF80">
        <v>470</v>
      </c>
      <c r="CG80">
        <v>466</v>
      </c>
      <c r="CH80">
        <v>465</v>
      </c>
      <c r="CI80">
        <v>464</v>
      </c>
      <c r="CJ80">
        <v>464</v>
      </c>
      <c r="CK80">
        <v>464</v>
      </c>
      <c r="CL80">
        <v>464</v>
      </c>
      <c r="CM80">
        <v>464</v>
      </c>
      <c r="CN80">
        <v>463</v>
      </c>
      <c r="CO80">
        <v>463</v>
      </c>
      <c r="CP80">
        <v>463</v>
      </c>
      <c r="CQ80">
        <v>463</v>
      </c>
      <c r="CR80">
        <v>463</v>
      </c>
      <c r="CS80">
        <v>464</v>
      </c>
      <c r="CT80">
        <v>463</v>
      </c>
      <c r="CU80">
        <v>462</v>
      </c>
      <c r="CV80">
        <v>462</v>
      </c>
      <c r="CW80">
        <v>460</v>
      </c>
      <c r="CX80">
        <v>457</v>
      </c>
      <c r="CY80">
        <v>458</v>
      </c>
      <c r="CZ80">
        <v>457</v>
      </c>
      <c r="DA80">
        <v>457</v>
      </c>
      <c r="DB80">
        <v>455</v>
      </c>
      <c r="DC80">
        <v>456</v>
      </c>
      <c r="DD80">
        <v>456</v>
      </c>
      <c r="DE80">
        <v>456</v>
      </c>
      <c r="DF80">
        <v>455</v>
      </c>
      <c r="DG80">
        <v>455</v>
      </c>
      <c r="DH80">
        <v>455</v>
      </c>
      <c r="DI80">
        <f>VLOOKUP(A80,Sheet2!$A$1:$J$266,10,0)</f>
        <v>455</v>
      </c>
      <c r="DJ80" s="12">
        <v>455</v>
      </c>
      <c r="DK80" s="12">
        <v>456</v>
      </c>
      <c r="DL80" s="12">
        <v>456</v>
      </c>
      <c r="DM80" s="12">
        <v>456</v>
      </c>
      <c r="DN80" s="12">
        <v>455</v>
      </c>
      <c r="DO80">
        <v>455</v>
      </c>
      <c r="DP80">
        <v>455</v>
      </c>
      <c r="DQ80">
        <v>455</v>
      </c>
      <c r="DR80">
        <v>455</v>
      </c>
      <c r="DS80">
        <v>455</v>
      </c>
    </row>
    <row r="81" spans="1:123">
      <c r="A81" s="1" t="s">
        <v>38</v>
      </c>
      <c r="B81">
        <v>388</v>
      </c>
      <c r="C81">
        <v>387</v>
      </c>
      <c r="D81">
        <v>387</v>
      </c>
      <c r="E81">
        <v>387</v>
      </c>
      <c r="F81">
        <v>387</v>
      </c>
      <c r="G81">
        <v>387</v>
      </c>
      <c r="H81">
        <v>385</v>
      </c>
      <c r="I81">
        <v>385</v>
      </c>
      <c r="J81">
        <v>383</v>
      </c>
      <c r="K81">
        <v>385</v>
      </c>
      <c r="L81">
        <v>388</v>
      </c>
      <c r="M81">
        <v>387</v>
      </c>
      <c r="N81">
        <v>385</v>
      </c>
      <c r="O81">
        <v>384</v>
      </c>
      <c r="P81">
        <v>385</v>
      </c>
      <c r="Q81">
        <v>385</v>
      </c>
      <c r="R81">
        <v>385</v>
      </c>
      <c r="S81">
        <v>386</v>
      </c>
      <c r="T81">
        <v>386</v>
      </c>
      <c r="U81">
        <v>385</v>
      </c>
      <c r="V81">
        <v>388</v>
      </c>
      <c r="W81">
        <v>391</v>
      </c>
      <c r="X81">
        <v>388</v>
      </c>
      <c r="Y81">
        <v>391</v>
      </c>
      <c r="Z81">
        <v>392</v>
      </c>
      <c r="AA81">
        <v>399</v>
      </c>
      <c r="AB81">
        <v>404</v>
      </c>
      <c r="AC81">
        <v>404</v>
      </c>
      <c r="AD81">
        <v>403</v>
      </c>
      <c r="AE81">
        <v>416</v>
      </c>
      <c r="AF81">
        <v>426</v>
      </c>
      <c r="AG81">
        <v>430</v>
      </c>
      <c r="AH81">
        <v>436</v>
      </c>
      <c r="AI81">
        <v>445</v>
      </c>
      <c r="AJ81">
        <v>444</v>
      </c>
      <c r="AK81">
        <v>445</v>
      </c>
      <c r="AL81">
        <v>451</v>
      </c>
      <c r="AM81">
        <v>459</v>
      </c>
      <c r="AN81">
        <v>459</v>
      </c>
      <c r="AO81">
        <v>459</v>
      </c>
      <c r="AP81">
        <v>459</v>
      </c>
      <c r="AQ81">
        <v>460</v>
      </c>
      <c r="AR81">
        <v>461</v>
      </c>
      <c r="AS81">
        <v>468</v>
      </c>
      <c r="AT81">
        <v>468</v>
      </c>
      <c r="AU81">
        <v>469</v>
      </c>
      <c r="AV81">
        <v>469</v>
      </c>
      <c r="AW81">
        <v>464</v>
      </c>
      <c r="AX81">
        <v>465</v>
      </c>
      <c r="AY81">
        <v>463</v>
      </c>
      <c r="AZ81">
        <v>463</v>
      </c>
      <c r="BA81">
        <v>463</v>
      </c>
      <c r="BB81">
        <v>463</v>
      </c>
      <c r="BC81">
        <v>463</v>
      </c>
      <c r="BD81">
        <v>463</v>
      </c>
      <c r="BE81">
        <v>463</v>
      </c>
      <c r="BF81">
        <v>460</v>
      </c>
      <c r="BG81">
        <v>461</v>
      </c>
      <c r="BH81">
        <v>460</v>
      </c>
      <c r="BI81">
        <v>459</v>
      </c>
      <c r="BJ81">
        <v>457</v>
      </c>
      <c r="BK81">
        <v>457</v>
      </c>
      <c r="BL81">
        <v>457</v>
      </c>
      <c r="BM81">
        <v>457</v>
      </c>
      <c r="BN81">
        <v>456</v>
      </c>
      <c r="BO81">
        <v>456</v>
      </c>
      <c r="BP81">
        <v>456</v>
      </c>
      <c r="BQ81">
        <v>456</v>
      </c>
      <c r="BR81">
        <v>457</v>
      </c>
      <c r="BS81">
        <v>457</v>
      </c>
      <c r="BT81">
        <v>456</v>
      </c>
      <c r="BU81">
        <v>456</v>
      </c>
      <c r="BV81">
        <v>456</v>
      </c>
      <c r="BW81">
        <v>456</v>
      </c>
      <c r="BX81">
        <v>455</v>
      </c>
      <c r="BY81">
        <v>455</v>
      </c>
      <c r="BZ81">
        <v>458</v>
      </c>
      <c r="CA81">
        <v>458</v>
      </c>
      <c r="CB81">
        <v>458</v>
      </c>
      <c r="CC81">
        <v>456</v>
      </c>
      <c r="CD81">
        <v>455</v>
      </c>
      <c r="CE81">
        <v>455</v>
      </c>
      <c r="CF81">
        <v>455</v>
      </c>
      <c r="CG81">
        <v>455</v>
      </c>
      <c r="CH81">
        <v>452</v>
      </c>
      <c r="CI81">
        <v>452</v>
      </c>
      <c r="CJ81">
        <v>453</v>
      </c>
      <c r="CK81">
        <v>453</v>
      </c>
      <c r="CL81">
        <v>453</v>
      </c>
      <c r="CM81">
        <v>453</v>
      </c>
      <c r="CN81">
        <v>453</v>
      </c>
      <c r="CO81">
        <v>453</v>
      </c>
      <c r="CP81">
        <v>453</v>
      </c>
      <c r="CQ81">
        <v>453</v>
      </c>
      <c r="CR81">
        <v>453</v>
      </c>
      <c r="CS81">
        <v>453</v>
      </c>
      <c r="CT81">
        <v>453</v>
      </c>
      <c r="CU81">
        <v>453</v>
      </c>
      <c r="CV81">
        <v>452</v>
      </c>
      <c r="CW81">
        <v>451</v>
      </c>
      <c r="CX81">
        <v>451</v>
      </c>
      <c r="CY81">
        <v>453</v>
      </c>
      <c r="CZ81">
        <v>453</v>
      </c>
      <c r="DA81">
        <v>453</v>
      </c>
      <c r="DB81">
        <v>452</v>
      </c>
      <c r="DC81">
        <v>452</v>
      </c>
      <c r="DD81">
        <v>452</v>
      </c>
      <c r="DE81">
        <v>452</v>
      </c>
      <c r="DF81">
        <v>453</v>
      </c>
      <c r="DG81">
        <v>453</v>
      </c>
      <c r="DH81">
        <v>452</v>
      </c>
      <c r="DI81">
        <f>VLOOKUP(A81,Sheet2!$A$1:$J$266,10,0)</f>
        <v>451</v>
      </c>
      <c r="DJ81" s="12">
        <v>451</v>
      </c>
      <c r="DK81" s="12">
        <v>451</v>
      </c>
      <c r="DL81" s="12">
        <v>450</v>
      </c>
      <c r="DM81" s="12">
        <v>450</v>
      </c>
      <c r="DN81" s="12">
        <v>451</v>
      </c>
      <c r="DO81">
        <v>450</v>
      </c>
      <c r="DP81">
        <v>450</v>
      </c>
      <c r="DQ81">
        <v>450</v>
      </c>
      <c r="DR81">
        <v>449</v>
      </c>
      <c r="DS81">
        <v>448</v>
      </c>
    </row>
    <row r="82" spans="1:123">
      <c r="A82" s="1" t="s">
        <v>133</v>
      </c>
      <c r="B82">
        <v>474</v>
      </c>
      <c r="C82">
        <v>473</v>
      </c>
      <c r="D82">
        <v>474</v>
      </c>
      <c r="E82">
        <v>474</v>
      </c>
      <c r="F82">
        <v>473</v>
      </c>
      <c r="G82">
        <v>473</v>
      </c>
      <c r="H82">
        <v>472</v>
      </c>
      <c r="I82">
        <v>473</v>
      </c>
      <c r="J82">
        <v>473</v>
      </c>
      <c r="K82">
        <v>471</v>
      </c>
      <c r="L82">
        <v>471</v>
      </c>
      <c r="M82">
        <v>471</v>
      </c>
      <c r="N82">
        <v>470</v>
      </c>
      <c r="O82">
        <v>470</v>
      </c>
      <c r="P82">
        <v>470</v>
      </c>
      <c r="Q82">
        <v>471</v>
      </c>
      <c r="R82">
        <v>471</v>
      </c>
      <c r="S82">
        <v>471</v>
      </c>
      <c r="T82">
        <v>471</v>
      </c>
      <c r="U82">
        <v>471</v>
      </c>
      <c r="V82">
        <v>471</v>
      </c>
      <c r="W82">
        <v>471</v>
      </c>
      <c r="X82">
        <v>471</v>
      </c>
      <c r="Y82">
        <v>470</v>
      </c>
      <c r="Z82">
        <v>468</v>
      </c>
      <c r="AA82">
        <v>468</v>
      </c>
      <c r="AB82">
        <v>468</v>
      </c>
      <c r="AC82">
        <v>468</v>
      </c>
      <c r="AD82">
        <v>468</v>
      </c>
      <c r="AE82">
        <v>465</v>
      </c>
      <c r="AF82">
        <v>464</v>
      </c>
      <c r="AG82">
        <v>468</v>
      </c>
      <c r="AH82">
        <v>473</v>
      </c>
      <c r="AI82">
        <v>470</v>
      </c>
      <c r="AJ82">
        <v>469</v>
      </c>
      <c r="AK82">
        <v>470</v>
      </c>
      <c r="AL82">
        <v>470</v>
      </c>
      <c r="AM82">
        <v>467</v>
      </c>
      <c r="AN82">
        <v>467</v>
      </c>
      <c r="AO82">
        <v>467</v>
      </c>
      <c r="AP82">
        <v>468</v>
      </c>
      <c r="AQ82">
        <v>468</v>
      </c>
      <c r="AR82">
        <v>468</v>
      </c>
      <c r="AS82">
        <v>471</v>
      </c>
      <c r="AT82">
        <v>471</v>
      </c>
      <c r="AU82">
        <v>471</v>
      </c>
      <c r="AV82">
        <v>471</v>
      </c>
      <c r="AW82">
        <v>464</v>
      </c>
      <c r="AX82">
        <v>466</v>
      </c>
      <c r="AY82">
        <v>466</v>
      </c>
      <c r="AZ82">
        <v>466</v>
      </c>
      <c r="BA82">
        <v>466</v>
      </c>
      <c r="BB82">
        <v>465</v>
      </c>
      <c r="BC82">
        <v>465</v>
      </c>
      <c r="BD82">
        <v>465</v>
      </c>
      <c r="BE82">
        <v>465</v>
      </c>
      <c r="BF82">
        <v>464</v>
      </c>
      <c r="BG82">
        <v>463</v>
      </c>
      <c r="BH82">
        <v>462</v>
      </c>
      <c r="BI82">
        <v>460</v>
      </c>
      <c r="BJ82">
        <v>459</v>
      </c>
      <c r="BK82">
        <v>460</v>
      </c>
      <c r="BL82">
        <v>460</v>
      </c>
      <c r="BM82">
        <v>459</v>
      </c>
      <c r="BN82">
        <v>457</v>
      </c>
      <c r="BO82">
        <v>457</v>
      </c>
      <c r="BP82">
        <v>457</v>
      </c>
      <c r="BQ82">
        <v>456</v>
      </c>
      <c r="BR82">
        <v>456</v>
      </c>
      <c r="BS82">
        <v>456</v>
      </c>
      <c r="BT82">
        <v>455</v>
      </c>
      <c r="BU82">
        <v>455</v>
      </c>
      <c r="BV82">
        <v>455</v>
      </c>
      <c r="BW82">
        <v>453</v>
      </c>
      <c r="BX82">
        <v>452</v>
      </c>
      <c r="BY82">
        <v>452</v>
      </c>
      <c r="BZ82">
        <v>452</v>
      </c>
      <c r="CA82">
        <v>453</v>
      </c>
      <c r="CB82">
        <v>453</v>
      </c>
      <c r="CC82">
        <v>452</v>
      </c>
      <c r="CD82">
        <v>452</v>
      </c>
      <c r="CE82">
        <v>452</v>
      </c>
      <c r="CF82">
        <v>452</v>
      </c>
      <c r="CG82">
        <v>452</v>
      </c>
      <c r="CH82">
        <v>451</v>
      </c>
      <c r="CI82">
        <v>451</v>
      </c>
      <c r="CJ82">
        <v>450</v>
      </c>
      <c r="CK82">
        <v>449</v>
      </c>
      <c r="CL82">
        <v>449</v>
      </c>
      <c r="CM82">
        <v>449</v>
      </c>
      <c r="CN82">
        <v>449</v>
      </c>
      <c r="CO82">
        <v>448</v>
      </c>
      <c r="CP82">
        <v>448</v>
      </c>
      <c r="CQ82">
        <v>449</v>
      </c>
      <c r="CR82">
        <v>449</v>
      </c>
      <c r="CS82">
        <v>449</v>
      </c>
      <c r="CT82">
        <v>449</v>
      </c>
      <c r="CU82">
        <v>449</v>
      </c>
      <c r="CV82">
        <v>449</v>
      </c>
      <c r="CW82">
        <v>447</v>
      </c>
      <c r="CX82">
        <v>446</v>
      </c>
      <c r="CY82">
        <v>446</v>
      </c>
      <c r="CZ82">
        <v>446</v>
      </c>
      <c r="DA82">
        <v>446</v>
      </c>
      <c r="DB82">
        <v>445</v>
      </c>
      <c r="DC82">
        <v>445</v>
      </c>
      <c r="DD82">
        <v>444</v>
      </c>
      <c r="DE82">
        <v>444</v>
      </c>
      <c r="DF82">
        <v>445</v>
      </c>
      <c r="DG82">
        <v>445</v>
      </c>
      <c r="DH82">
        <v>445</v>
      </c>
      <c r="DI82">
        <f>VLOOKUP(A82,Sheet2!$A$1:$J$266,10,0)</f>
        <v>445</v>
      </c>
      <c r="DJ82" s="12">
        <v>445</v>
      </c>
      <c r="DK82" s="12">
        <v>445</v>
      </c>
      <c r="DL82" s="12">
        <v>444</v>
      </c>
      <c r="DM82" s="12">
        <v>444</v>
      </c>
      <c r="DN82" s="12">
        <v>443</v>
      </c>
      <c r="DO82">
        <v>443</v>
      </c>
      <c r="DP82">
        <v>443</v>
      </c>
      <c r="DQ82">
        <v>443</v>
      </c>
      <c r="DR82">
        <v>441</v>
      </c>
      <c r="DS82">
        <v>442</v>
      </c>
    </row>
    <row r="83" spans="1:123">
      <c r="A83" s="1" t="s">
        <v>117</v>
      </c>
      <c r="B83">
        <v>372</v>
      </c>
      <c r="C83">
        <v>372</v>
      </c>
      <c r="D83">
        <v>372</v>
      </c>
      <c r="E83">
        <v>372</v>
      </c>
      <c r="F83">
        <v>372</v>
      </c>
      <c r="G83">
        <v>371</v>
      </c>
      <c r="H83">
        <v>371</v>
      </c>
      <c r="I83">
        <v>371</v>
      </c>
      <c r="J83">
        <v>371</v>
      </c>
      <c r="K83">
        <v>371</v>
      </c>
      <c r="L83">
        <v>371</v>
      </c>
      <c r="M83">
        <v>371</v>
      </c>
      <c r="N83">
        <v>372</v>
      </c>
      <c r="O83">
        <v>371</v>
      </c>
      <c r="P83">
        <v>388</v>
      </c>
      <c r="Q83">
        <v>391</v>
      </c>
      <c r="R83">
        <v>393</v>
      </c>
      <c r="S83">
        <v>397</v>
      </c>
      <c r="T83">
        <v>397</v>
      </c>
      <c r="U83">
        <v>396</v>
      </c>
      <c r="V83">
        <v>397</v>
      </c>
      <c r="W83">
        <v>397</v>
      </c>
      <c r="X83">
        <v>396</v>
      </c>
      <c r="Y83">
        <v>396</v>
      </c>
      <c r="Z83">
        <v>395</v>
      </c>
      <c r="AA83">
        <v>396</v>
      </c>
      <c r="AB83">
        <v>396</v>
      </c>
      <c r="AC83">
        <v>396</v>
      </c>
      <c r="AD83">
        <v>395</v>
      </c>
      <c r="AE83">
        <v>397</v>
      </c>
      <c r="AF83">
        <v>398</v>
      </c>
      <c r="AG83">
        <v>398</v>
      </c>
      <c r="AH83">
        <v>399</v>
      </c>
      <c r="AI83">
        <v>404</v>
      </c>
      <c r="AJ83">
        <v>405</v>
      </c>
      <c r="AK83">
        <v>407</v>
      </c>
      <c r="AL83">
        <v>411</v>
      </c>
      <c r="AM83">
        <v>417</v>
      </c>
      <c r="AN83">
        <v>417</v>
      </c>
      <c r="AO83">
        <v>418</v>
      </c>
      <c r="AP83">
        <v>424</v>
      </c>
      <c r="AQ83">
        <v>435</v>
      </c>
      <c r="AR83">
        <v>435</v>
      </c>
      <c r="AS83">
        <v>439</v>
      </c>
      <c r="AT83">
        <v>439</v>
      </c>
      <c r="AU83">
        <v>439</v>
      </c>
      <c r="AV83">
        <v>439</v>
      </c>
      <c r="AW83">
        <v>441</v>
      </c>
      <c r="AX83">
        <v>441</v>
      </c>
      <c r="AY83">
        <v>441</v>
      </c>
      <c r="AZ83">
        <v>442</v>
      </c>
      <c r="BA83">
        <v>442</v>
      </c>
      <c r="BB83">
        <v>444</v>
      </c>
      <c r="BC83">
        <v>444</v>
      </c>
      <c r="BD83">
        <v>446</v>
      </c>
      <c r="BE83">
        <v>446</v>
      </c>
      <c r="BF83">
        <v>442</v>
      </c>
      <c r="BG83">
        <v>442</v>
      </c>
      <c r="BH83">
        <v>442</v>
      </c>
      <c r="BI83">
        <v>442</v>
      </c>
      <c r="BJ83">
        <v>442</v>
      </c>
      <c r="BK83">
        <v>442</v>
      </c>
      <c r="BL83">
        <v>443</v>
      </c>
      <c r="BM83">
        <v>442</v>
      </c>
      <c r="BN83">
        <v>443</v>
      </c>
      <c r="BO83">
        <v>443</v>
      </c>
      <c r="BP83">
        <v>443</v>
      </c>
      <c r="BQ83">
        <v>443</v>
      </c>
      <c r="BR83">
        <v>443</v>
      </c>
      <c r="BS83">
        <v>443</v>
      </c>
      <c r="BT83">
        <v>443</v>
      </c>
      <c r="BU83">
        <v>443</v>
      </c>
      <c r="BV83">
        <v>443</v>
      </c>
      <c r="BW83">
        <v>443</v>
      </c>
      <c r="BX83">
        <v>443</v>
      </c>
      <c r="BY83">
        <v>443</v>
      </c>
      <c r="BZ83">
        <v>443</v>
      </c>
      <c r="CA83">
        <v>443</v>
      </c>
      <c r="CB83">
        <v>442</v>
      </c>
      <c r="CC83">
        <v>442</v>
      </c>
      <c r="CD83">
        <v>442</v>
      </c>
      <c r="CE83">
        <v>442</v>
      </c>
      <c r="CF83">
        <v>442</v>
      </c>
      <c r="CG83">
        <v>441</v>
      </c>
      <c r="CH83">
        <v>441</v>
      </c>
      <c r="CI83">
        <v>443</v>
      </c>
      <c r="CJ83">
        <v>442</v>
      </c>
      <c r="CK83">
        <v>442</v>
      </c>
      <c r="CL83">
        <v>443</v>
      </c>
      <c r="CM83">
        <v>443</v>
      </c>
      <c r="CN83">
        <v>443</v>
      </c>
      <c r="CO83">
        <v>443</v>
      </c>
      <c r="CP83">
        <v>443</v>
      </c>
      <c r="CQ83">
        <v>443</v>
      </c>
      <c r="CR83">
        <v>443</v>
      </c>
      <c r="CS83">
        <v>444</v>
      </c>
      <c r="CT83">
        <v>444</v>
      </c>
      <c r="CU83">
        <v>444</v>
      </c>
      <c r="CV83">
        <v>445</v>
      </c>
      <c r="CW83">
        <v>445</v>
      </c>
      <c r="CX83">
        <v>445</v>
      </c>
      <c r="CY83">
        <v>444</v>
      </c>
      <c r="CZ83">
        <v>443</v>
      </c>
      <c r="DA83">
        <v>442</v>
      </c>
      <c r="DB83">
        <v>442</v>
      </c>
      <c r="DC83">
        <v>442</v>
      </c>
      <c r="DD83">
        <v>442</v>
      </c>
      <c r="DE83">
        <v>442</v>
      </c>
      <c r="DF83">
        <v>442</v>
      </c>
      <c r="DG83">
        <v>443</v>
      </c>
      <c r="DH83">
        <v>443</v>
      </c>
      <c r="DI83">
        <f>VLOOKUP(A83,Sheet2!$A$1:$J$266,10,0)</f>
        <v>443</v>
      </c>
      <c r="DJ83" s="12">
        <v>443</v>
      </c>
      <c r="DK83" s="12">
        <v>443</v>
      </c>
      <c r="DL83" s="12">
        <v>443</v>
      </c>
      <c r="DM83" s="12">
        <v>443</v>
      </c>
      <c r="DN83" s="12">
        <v>443</v>
      </c>
      <c r="DO83">
        <v>443</v>
      </c>
      <c r="DP83">
        <v>444</v>
      </c>
      <c r="DQ83">
        <v>444</v>
      </c>
      <c r="DR83">
        <v>443</v>
      </c>
      <c r="DS83">
        <v>444</v>
      </c>
    </row>
    <row r="84" spans="1:123">
      <c r="A84" s="1" t="s">
        <v>161</v>
      </c>
      <c r="B84">
        <v>448</v>
      </c>
      <c r="C84">
        <v>448</v>
      </c>
      <c r="D84">
        <v>448</v>
      </c>
      <c r="E84">
        <v>448</v>
      </c>
      <c r="F84">
        <v>448</v>
      </c>
      <c r="G84">
        <v>448</v>
      </c>
      <c r="H84">
        <v>447</v>
      </c>
      <c r="I84">
        <v>447</v>
      </c>
      <c r="J84">
        <v>447</v>
      </c>
      <c r="K84">
        <v>448</v>
      </c>
      <c r="L84">
        <v>448</v>
      </c>
      <c r="M84">
        <v>448</v>
      </c>
      <c r="N84">
        <v>448</v>
      </c>
      <c r="O84">
        <v>448</v>
      </c>
      <c r="P84">
        <v>448</v>
      </c>
      <c r="Q84">
        <v>448</v>
      </c>
      <c r="R84">
        <v>446</v>
      </c>
      <c r="S84">
        <v>446</v>
      </c>
      <c r="T84">
        <v>446</v>
      </c>
      <c r="U84">
        <v>446</v>
      </c>
      <c r="V84">
        <v>446</v>
      </c>
      <c r="W84">
        <v>446</v>
      </c>
      <c r="X84">
        <v>446</v>
      </c>
      <c r="Y84">
        <v>446</v>
      </c>
      <c r="Z84">
        <v>446</v>
      </c>
      <c r="AA84">
        <v>446</v>
      </c>
      <c r="AB84">
        <v>445</v>
      </c>
      <c r="AC84">
        <v>445</v>
      </c>
      <c r="AD84">
        <v>444</v>
      </c>
      <c r="AE84">
        <v>438</v>
      </c>
      <c r="AF84">
        <v>438</v>
      </c>
      <c r="AG84">
        <v>438</v>
      </c>
      <c r="AH84">
        <v>437</v>
      </c>
      <c r="AI84">
        <v>437</v>
      </c>
      <c r="AJ84">
        <v>436</v>
      </c>
      <c r="AK84">
        <v>435</v>
      </c>
      <c r="AL84">
        <v>435</v>
      </c>
      <c r="AM84">
        <v>437</v>
      </c>
      <c r="AN84">
        <v>437</v>
      </c>
      <c r="AO84">
        <v>437</v>
      </c>
      <c r="AP84">
        <v>437</v>
      </c>
      <c r="AQ84">
        <v>437</v>
      </c>
      <c r="AR84">
        <v>437</v>
      </c>
      <c r="AS84">
        <v>433</v>
      </c>
      <c r="AT84">
        <v>433</v>
      </c>
      <c r="AU84">
        <v>433</v>
      </c>
      <c r="AV84">
        <v>433</v>
      </c>
      <c r="AW84">
        <v>436</v>
      </c>
      <c r="AX84">
        <v>435</v>
      </c>
      <c r="AY84">
        <v>435</v>
      </c>
      <c r="AZ84">
        <v>435</v>
      </c>
      <c r="BA84">
        <v>435</v>
      </c>
      <c r="BB84">
        <v>434</v>
      </c>
      <c r="BC84">
        <v>434</v>
      </c>
      <c r="BD84">
        <v>434</v>
      </c>
      <c r="BE84">
        <v>434</v>
      </c>
      <c r="BF84">
        <v>434</v>
      </c>
      <c r="BG84">
        <v>434</v>
      </c>
      <c r="BH84">
        <v>434</v>
      </c>
      <c r="BI84">
        <v>433</v>
      </c>
      <c r="BJ84">
        <v>434</v>
      </c>
      <c r="BK84">
        <v>434</v>
      </c>
      <c r="BL84">
        <v>434</v>
      </c>
      <c r="BM84">
        <v>434</v>
      </c>
      <c r="BN84">
        <v>435</v>
      </c>
      <c r="BO84">
        <v>435</v>
      </c>
      <c r="BP84">
        <v>434</v>
      </c>
      <c r="BQ84">
        <v>434</v>
      </c>
      <c r="BR84">
        <v>434</v>
      </c>
      <c r="BS84">
        <v>434</v>
      </c>
      <c r="BT84">
        <v>434</v>
      </c>
      <c r="BU84">
        <v>434</v>
      </c>
      <c r="BV84">
        <v>434</v>
      </c>
      <c r="BW84">
        <v>434</v>
      </c>
      <c r="BX84">
        <v>434</v>
      </c>
      <c r="BY84">
        <v>433</v>
      </c>
      <c r="BZ84">
        <v>433</v>
      </c>
      <c r="CA84">
        <v>433</v>
      </c>
      <c r="CB84">
        <v>433</v>
      </c>
      <c r="CC84">
        <v>433</v>
      </c>
      <c r="CD84">
        <v>432</v>
      </c>
      <c r="CE84">
        <v>432</v>
      </c>
      <c r="CF84">
        <v>432</v>
      </c>
      <c r="CG84">
        <v>432</v>
      </c>
      <c r="CH84">
        <v>432</v>
      </c>
      <c r="CI84">
        <v>432</v>
      </c>
      <c r="CJ84">
        <v>432</v>
      </c>
      <c r="CK84">
        <v>432</v>
      </c>
      <c r="CL84">
        <v>432</v>
      </c>
      <c r="CM84">
        <v>432</v>
      </c>
      <c r="CN84">
        <v>432</v>
      </c>
      <c r="CO84">
        <v>432</v>
      </c>
      <c r="CP84">
        <v>432</v>
      </c>
      <c r="CQ84">
        <v>432</v>
      </c>
      <c r="CR84">
        <v>432</v>
      </c>
      <c r="CS84">
        <v>432</v>
      </c>
      <c r="CT84">
        <v>432</v>
      </c>
      <c r="CU84">
        <v>432</v>
      </c>
      <c r="CV84">
        <v>432</v>
      </c>
      <c r="CW84">
        <v>432</v>
      </c>
      <c r="CX84">
        <v>432</v>
      </c>
      <c r="CY84">
        <v>432</v>
      </c>
      <c r="CZ84">
        <v>431</v>
      </c>
      <c r="DA84">
        <v>430</v>
      </c>
      <c r="DB84">
        <v>430</v>
      </c>
      <c r="DC84">
        <v>430</v>
      </c>
      <c r="DD84">
        <v>430</v>
      </c>
      <c r="DE84">
        <v>430</v>
      </c>
      <c r="DF84">
        <v>431</v>
      </c>
      <c r="DG84">
        <v>430</v>
      </c>
      <c r="DH84">
        <v>430</v>
      </c>
      <c r="DI84">
        <f>VLOOKUP(A84,Sheet2!$A$1:$J$266,10,0)</f>
        <v>430</v>
      </c>
      <c r="DJ84" s="12">
        <v>430</v>
      </c>
      <c r="DK84" s="12">
        <v>430</v>
      </c>
      <c r="DL84" s="12">
        <v>429</v>
      </c>
      <c r="DM84" s="12">
        <v>429</v>
      </c>
      <c r="DN84" s="12">
        <v>429</v>
      </c>
      <c r="DO84">
        <v>429</v>
      </c>
      <c r="DP84">
        <v>429</v>
      </c>
      <c r="DQ84">
        <v>428</v>
      </c>
      <c r="DR84">
        <v>424</v>
      </c>
      <c r="DS84">
        <v>428</v>
      </c>
    </row>
    <row r="85" spans="1:123">
      <c r="A85" s="1" t="s">
        <v>185</v>
      </c>
      <c r="B85">
        <v>125</v>
      </c>
      <c r="C85">
        <v>125</v>
      </c>
      <c r="D85">
        <v>125</v>
      </c>
      <c r="E85">
        <v>125</v>
      </c>
      <c r="F85">
        <v>125</v>
      </c>
      <c r="G85">
        <v>125</v>
      </c>
      <c r="H85">
        <v>125</v>
      </c>
      <c r="I85">
        <v>125</v>
      </c>
      <c r="J85">
        <v>125</v>
      </c>
      <c r="K85">
        <v>124</v>
      </c>
      <c r="L85">
        <v>124</v>
      </c>
      <c r="M85">
        <v>125</v>
      </c>
      <c r="N85">
        <v>126</v>
      </c>
      <c r="O85">
        <v>127</v>
      </c>
      <c r="P85">
        <v>130</v>
      </c>
      <c r="Q85">
        <v>130</v>
      </c>
      <c r="R85">
        <v>130</v>
      </c>
      <c r="S85">
        <v>130</v>
      </c>
      <c r="T85">
        <v>130</v>
      </c>
      <c r="U85">
        <v>130</v>
      </c>
      <c r="V85">
        <v>131</v>
      </c>
      <c r="W85">
        <v>133</v>
      </c>
      <c r="X85">
        <v>133</v>
      </c>
      <c r="Y85">
        <v>149</v>
      </c>
      <c r="Z85">
        <v>149</v>
      </c>
      <c r="AA85">
        <v>150</v>
      </c>
      <c r="AB85">
        <v>157</v>
      </c>
      <c r="AC85">
        <v>157</v>
      </c>
      <c r="AD85">
        <v>157</v>
      </c>
      <c r="AE85">
        <v>155</v>
      </c>
      <c r="AF85">
        <v>156</v>
      </c>
      <c r="AG85">
        <v>160</v>
      </c>
      <c r="AH85">
        <v>162</v>
      </c>
      <c r="AI85">
        <v>239</v>
      </c>
      <c r="AJ85">
        <v>284</v>
      </c>
      <c r="AK85">
        <v>363</v>
      </c>
      <c r="AL85">
        <v>364</v>
      </c>
      <c r="AM85">
        <v>369</v>
      </c>
      <c r="AN85">
        <v>370</v>
      </c>
      <c r="AO85">
        <v>372</v>
      </c>
      <c r="AP85">
        <v>381</v>
      </c>
      <c r="AQ85">
        <v>382</v>
      </c>
      <c r="AR85">
        <v>382</v>
      </c>
      <c r="AS85">
        <v>408</v>
      </c>
      <c r="AT85">
        <v>409</v>
      </c>
      <c r="AU85">
        <v>410</v>
      </c>
      <c r="AV85">
        <v>410</v>
      </c>
      <c r="AW85">
        <v>410</v>
      </c>
      <c r="AX85">
        <v>410</v>
      </c>
      <c r="AY85">
        <v>421</v>
      </c>
      <c r="AZ85">
        <v>421</v>
      </c>
      <c r="BA85">
        <v>421</v>
      </c>
      <c r="BB85">
        <v>419</v>
      </c>
      <c r="BC85">
        <v>420</v>
      </c>
      <c r="BD85">
        <v>420</v>
      </c>
      <c r="BE85">
        <v>420</v>
      </c>
      <c r="BF85">
        <v>421</v>
      </c>
      <c r="BG85">
        <v>421</v>
      </c>
      <c r="BH85">
        <v>420</v>
      </c>
      <c r="BI85">
        <v>420</v>
      </c>
      <c r="BJ85">
        <v>420</v>
      </c>
      <c r="BK85">
        <v>420</v>
      </c>
      <c r="BL85">
        <v>420</v>
      </c>
      <c r="BM85">
        <v>418</v>
      </c>
      <c r="BN85">
        <v>418</v>
      </c>
      <c r="BO85">
        <v>418</v>
      </c>
      <c r="BP85">
        <v>418</v>
      </c>
      <c r="BQ85">
        <v>418</v>
      </c>
      <c r="BR85">
        <v>418</v>
      </c>
      <c r="BS85">
        <v>419</v>
      </c>
      <c r="BT85">
        <v>419</v>
      </c>
      <c r="BU85">
        <v>419</v>
      </c>
      <c r="BV85">
        <v>419</v>
      </c>
      <c r="BW85">
        <v>420</v>
      </c>
      <c r="BX85">
        <v>426</v>
      </c>
      <c r="BY85">
        <v>426</v>
      </c>
      <c r="BZ85">
        <v>426</v>
      </c>
      <c r="CA85">
        <v>431</v>
      </c>
      <c r="CB85">
        <v>430</v>
      </c>
      <c r="CC85">
        <v>429</v>
      </c>
      <c r="CD85">
        <v>429</v>
      </c>
      <c r="CE85">
        <v>428</v>
      </c>
      <c r="CF85">
        <v>430</v>
      </c>
      <c r="CG85">
        <v>430</v>
      </c>
      <c r="CH85">
        <v>430</v>
      </c>
      <c r="CI85">
        <v>430</v>
      </c>
      <c r="CJ85">
        <v>430</v>
      </c>
      <c r="CK85">
        <v>430</v>
      </c>
      <c r="CL85">
        <v>429</v>
      </c>
      <c r="CM85">
        <v>426</v>
      </c>
      <c r="CN85">
        <v>428</v>
      </c>
      <c r="CO85">
        <v>428</v>
      </c>
      <c r="CP85">
        <v>428</v>
      </c>
      <c r="CQ85">
        <v>427</v>
      </c>
      <c r="CR85">
        <v>427</v>
      </c>
      <c r="CS85">
        <v>427</v>
      </c>
      <c r="CT85">
        <v>426</v>
      </c>
      <c r="CU85">
        <v>426</v>
      </c>
      <c r="CV85">
        <v>425</v>
      </c>
      <c r="CW85">
        <v>424</v>
      </c>
      <c r="CX85">
        <v>423</v>
      </c>
      <c r="CY85">
        <v>424</v>
      </c>
      <c r="CZ85">
        <v>424</v>
      </c>
      <c r="DA85">
        <v>423</v>
      </c>
      <c r="DB85">
        <v>423</v>
      </c>
      <c r="DC85">
        <v>423</v>
      </c>
      <c r="DD85">
        <v>423</v>
      </c>
      <c r="DE85">
        <v>423</v>
      </c>
      <c r="DF85">
        <v>423</v>
      </c>
      <c r="DG85">
        <v>422</v>
      </c>
      <c r="DH85">
        <v>424</v>
      </c>
      <c r="DI85">
        <f>VLOOKUP(A85,Sheet2!$A$1:$J$266,10,0)</f>
        <v>424</v>
      </c>
      <c r="DJ85" s="12">
        <v>424</v>
      </c>
      <c r="DK85" s="12">
        <v>424</v>
      </c>
      <c r="DL85" s="12">
        <v>425</v>
      </c>
      <c r="DM85" s="12">
        <v>425</v>
      </c>
      <c r="DN85" s="12">
        <v>425</v>
      </c>
      <c r="DO85">
        <v>429</v>
      </c>
      <c r="DP85">
        <v>430</v>
      </c>
      <c r="DQ85">
        <v>429</v>
      </c>
      <c r="DR85">
        <v>429</v>
      </c>
      <c r="DS85">
        <v>429</v>
      </c>
    </row>
    <row r="86" spans="1:123">
      <c r="A86" s="1" t="s">
        <v>3</v>
      </c>
      <c r="B86">
        <v>279</v>
      </c>
      <c r="C86">
        <v>279</v>
      </c>
      <c r="D86">
        <v>279</v>
      </c>
      <c r="E86">
        <v>279</v>
      </c>
      <c r="F86">
        <v>280</v>
      </c>
      <c r="G86">
        <v>279</v>
      </c>
      <c r="H86">
        <v>279</v>
      </c>
      <c r="I86">
        <v>279</v>
      </c>
      <c r="J86">
        <v>279</v>
      </c>
      <c r="K86">
        <v>278</v>
      </c>
      <c r="L86">
        <v>277</v>
      </c>
      <c r="M86">
        <v>277</v>
      </c>
      <c r="N86">
        <v>277</v>
      </c>
      <c r="O86">
        <v>276</v>
      </c>
      <c r="P86">
        <v>276</v>
      </c>
      <c r="Q86">
        <v>276</v>
      </c>
      <c r="R86">
        <v>275</v>
      </c>
      <c r="S86">
        <v>275</v>
      </c>
      <c r="T86">
        <v>274</v>
      </c>
      <c r="U86">
        <v>274</v>
      </c>
      <c r="V86">
        <v>273</v>
      </c>
      <c r="W86">
        <v>273</v>
      </c>
      <c r="X86">
        <v>272</v>
      </c>
      <c r="Y86">
        <v>320</v>
      </c>
      <c r="Z86">
        <v>320</v>
      </c>
      <c r="AA86">
        <v>325</v>
      </c>
      <c r="AB86">
        <v>334</v>
      </c>
      <c r="AC86">
        <v>337</v>
      </c>
      <c r="AD86">
        <v>401</v>
      </c>
      <c r="AE86">
        <v>424</v>
      </c>
      <c r="AF86">
        <v>452</v>
      </c>
      <c r="AG86">
        <v>452</v>
      </c>
      <c r="AH86">
        <v>452</v>
      </c>
      <c r="AI86">
        <v>450</v>
      </c>
      <c r="AJ86">
        <v>435</v>
      </c>
      <c r="AK86">
        <v>435</v>
      </c>
      <c r="AL86">
        <v>431</v>
      </c>
      <c r="AM86">
        <v>454</v>
      </c>
      <c r="AN86">
        <v>454</v>
      </c>
      <c r="AO86">
        <v>454</v>
      </c>
      <c r="AP86">
        <v>457</v>
      </c>
      <c r="AQ86">
        <v>457</v>
      </c>
      <c r="AR86">
        <v>457</v>
      </c>
      <c r="AS86">
        <v>456</v>
      </c>
      <c r="AT86">
        <v>456</v>
      </c>
      <c r="AU86">
        <v>456</v>
      </c>
      <c r="AV86">
        <v>456</v>
      </c>
      <c r="AW86">
        <v>452</v>
      </c>
      <c r="AX86">
        <v>451</v>
      </c>
      <c r="AY86">
        <v>449</v>
      </c>
      <c r="AZ86">
        <v>449</v>
      </c>
      <c r="BA86">
        <v>449</v>
      </c>
      <c r="BB86">
        <v>448</v>
      </c>
      <c r="BC86">
        <v>448</v>
      </c>
      <c r="BD86">
        <v>448</v>
      </c>
      <c r="BE86">
        <v>448</v>
      </c>
      <c r="BF86">
        <v>447</v>
      </c>
      <c r="BG86">
        <v>447</v>
      </c>
      <c r="BH86">
        <v>445</v>
      </c>
      <c r="BI86">
        <v>446</v>
      </c>
      <c r="BJ86">
        <v>446</v>
      </c>
      <c r="BK86">
        <v>444</v>
      </c>
      <c r="BL86">
        <v>444</v>
      </c>
      <c r="BM86">
        <v>443</v>
      </c>
      <c r="BN86">
        <v>443</v>
      </c>
      <c r="BO86">
        <v>441</v>
      </c>
      <c r="BP86">
        <v>440</v>
      </c>
      <c r="BQ86">
        <v>439</v>
      </c>
      <c r="BR86">
        <v>438</v>
      </c>
      <c r="BS86">
        <v>438</v>
      </c>
      <c r="BT86">
        <v>437</v>
      </c>
      <c r="BU86">
        <v>436</v>
      </c>
      <c r="BV86">
        <v>436</v>
      </c>
      <c r="BW86">
        <v>436</v>
      </c>
      <c r="BX86">
        <v>436</v>
      </c>
      <c r="BY86">
        <v>436</v>
      </c>
      <c r="BZ86">
        <v>436</v>
      </c>
      <c r="CA86">
        <v>436</v>
      </c>
      <c r="CB86">
        <v>435</v>
      </c>
      <c r="CC86">
        <v>432</v>
      </c>
      <c r="CD86">
        <v>431</v>
      </c>
      <c r="CE86">
        <v>430</v>
      </c>
      <c r="CF86">
        <v>429</v>
      </c>
      <c r="CG86">
        <v>428</v>
      </c>
      <c r="CH86">
        <v>428</v>
      </c>
      <c r="CI86">
        <v>427</v>
      </c>
      <c r="CJ86">
        <v>427</v>
      </c>
      <c r="CK86">
        <v>428</v>
      </c>
      <c r="CL86">
        <v>428</v>
      </c>
      <c r="CM86">
        <v>427</v>
      </c>
      <c r="CN86">
        <v>426</v>
      </c>
      <c r="CO86">
        <v>426</v>
      </c>
      <c r="CP86">
        <v>426</v>
      </c>
      <c r="CQ86">
        <v>425</v>
      </c>
      <c r="CR86">
        <v>425</v>
      </c>
      <c r="CS86">
        <v>424</v>
      </c>
      <c r="CT86">
        <v>424</v>
      </c>
      <c r="CU86">
        <v>424</v>
      </c>
      <c r="CV86">
        <v>424</v>
      </c>
      <c r="CW86">
        <v>425</v>
      </c>
      <c r="CX86">
        <v>425</v>
      </c>
      <c r="CY86">
        <v>425</v>
      </c>
      <c r="CZ86">
        <v>424</v>
      </c>
      <c r="DA86">
        <v>423</v>
      </c>
      <c r="DB86">
        <v>421</v>
      </c>
      <c r="DC86">
        <v>421</v>
      </c>
      <c r="DD86">
        <v>421</v>
      </c>
      <c r="DE86">
        <v>421</v>
      </c>
      <c r="DF86">
        <v>421</v>
      </c>
      <c r="DG86">
        <v>421</v>
      </c>
      <c r="DH86">
        <v>421</v>
      </c>
      <c r="DI86">
        <f>VLOOKUP(A86,Sheet2!$A$1:$J$266,10,0)</f>
        <v>421</v>
      </c>
      <c r="DJ86" s="12">
        <v>421</v>
      </c>
      <c r="DK86" s="12">
        <v>421</v>
      </c>
      <c r="DL86" s="12">
        <v>420</v>
      </c>
      <c r="DM86" s="12">
        <v>420</v>
      </c>
      <c r="DN86" s="12">
        <v>416</v>
      </c>
      <c r="DO86">
        <v>417</v>
      </c>
      <c r="DP86">
        <v>417</v>
      </c>
      <c r="DQ86">
        <v>416</v>
      </c>
      <c r="DR86">
        <v>416</v>
      </c>
      <c r="DS86">
        <v>415</v>
      </c>
    </row>
    <row r="87" spans="1:123">
      <c r="A87" s="1" t="s">
        <v>154</v>
      </c>
      <c r="B87">
        <v>245</v>
      </c>
      <c r="C87">
        <v>245</v>
      </c>
      <c r="D87">
        <v>245</v>
      </c>
      <c r="E87">
        <v>245</v>
      </c>
      <c r="F87">
        <v>245</v>
      </c>
      <c r="G87">
        <v>245</v>
      </c>
      <c r="H87">
        <v>245</v>
      </c>
      <c r="I87">
        <v>245</v>
      </c>
      <c r="J87">
        <v>245</v>
      </c>
      <c r="K87">
        <v>245</v>
      </c>
      <c r="L87">
        <v>244</v>
      </c>
      <c r="M87">
        <v>244</v>
      </c>
      <c r="N87">
        <v>244</v>
      </c>
      <c r="O87">
        <v>244</v>
      </c>
      <c r="P87">
        <v>244</v>
      </c>
      <c r="Q87">
        <v>244</v>
      </c>
      <c r="R87">
        <v>244</v>
      </c>
      <c r="S87">
        <v>246</v>
      </c>
      <c r="T87">
        <v>246</v>
      </c>
      <c r="U87">
        <v>246</v>
      </c>
      <c r="V87">
        <v>248</v>
      </c>
      <c r="W87">
        <v>249</v>
      </c>
      <c r="X87">
        <v>250</v>
      </c>
      <c r="Y87">
        <v>253</v>
      </c>
      <c r="Z87">
        <v>257</v>
      </c>
      <c r="AA87">
        <v>261</v>
      </c>
      <c r="AB87">
        <v>266</v>
      </c>
      <c r="AC87">
        <v>272</v>
      </c>
      <c r="AD87">
        <v>278</v>
      </c>
      <c r="AE87">
        <v>337</v>
      </c>
      <c r="AF87">
        <v>446</v>
      </c>
      <c r="AG87">
        <v>453</v>
      </c>
      <c r="AH87">
        <v>479</v>
      </c>
      <c r="AI87">
        <v>484</v>
      </c>
      <c r="AJ87">
        <v>480</v>
      </c>
      <c r="AK87">
        <v>478</v>
      </c>
      <c r="AL87">
        <v>478</v>
      </c>
      <c r="AM87">
        <v>477</v>
      </c>
      <c r="AN87">
        <v>477</v>
      </c>
      <c r="AO87">
        <v>477</v>
      </c>
      <c r="AP87">
        <v>477</v>
      </c>
      <c r="AQ87">
        <v>477</v>
      </c>
      <c r="AR87">
        <v>477</v>
      </c>
      <c r="AS87">
        <v>480</v>
      </c>
      <c r="AT87">
        <v>480</v>
      </c>
      <c r="AU87">
        <v>480</v>
      </c>
      <c r="AV87">
        <v>480</v>
      </c>
      <c r="AW87">
        <v>475</v>
      </c>
      <c r="AX87">
        <v>474</v>
      </c>
      <c r="AY87">
        <v>473</v>
      </c>
      <c r="AZ87">
        <v>473</v>
      </c>
      <c r="BA87">
        <v>473</v>
      </c>
      <c r="BB87">
        <v>473</v>
      </c>
      <c r="BC87">
        <v>473</v>
      </c>
      <c r="BD87">
        <v>473</v>
      </c>
      <c r="BE87">
        <v>473</v>
      </c>
      <c r="BF87">
        <v>472</v>
      </c>
      <c r="BG87">
        <v>472</v>
      </c>
      <c r="BH87">
        <v>470</v>
      </c>
      <c r="BI87">
        <v>469</v>
      </c>
      <c r="BJ87">
        <v>468</v>
      </c>
      <c r="BK87">
        <v>468</v>
      </c>
      <c r="BL87">
        <v>468</v>
      </c>
      <c r="BM87">
        <v>467</v>
      </c>
      <c r="BN87">
        <v>467</v>
      </c>
      <c r="BO87">
        <v>466</v>
      </c>
      <c r="BP87">
        <v>465</v>
      </c>
      <c r="BQ87">
        <v>462</v>
      </c>
      <c r="BR87">
        <v>460</v>
      </c>
      <c r="BS87">
        <v>460</v>
      </c>
      <c r="BT87">
        <v>456</v>
      </c>
      <c r="BU87">
        <v>454</v>
      </c>
      <c r="BV87">
        <v>453</v>
      </c>
      <c r="BW87">
        <v>454</v>
      </c>
      <c r="BX87">
        <v>453</v>
      </c>
      <c r="BY87">
        <v>450</v>
      </c>
      <c r="BZ87">
        <v>450</v>
      </c>
      <c r="CA87">
        <v>449</v>
      </c>
      <c r="CB87">
        <v>449</v>
      </c>
      <c r="CC87">
        <v>449</v>
      </c>
      <c r="CD87">
        <v>447</v>
      </c>
      <c r="CE87">
        <v>447</v>
      </c>
      <c r="CF87">
        <v>447</v>
      </c>
      <c r="CG87">
        <v>447</v>
      </c>
      <c r="CH87">
        <v>446</v>
      </c>
      <c r="CI87">
        <v>445</v>
      </c>
      <c r="CJ87">
        <v>444</v>
      </c>
      <c r="CK87">
        <v>442</v>
      </c>
      <c r="CL87">
        <v>439</v>
      </c>
      <c r="CM87">
        <v>438</v>
      </c>
      <c r="CN87">
        <v>437</v>
      </c>
      <c r="CO87">
        <v>436</v>
      </c>
      <c r="CP87">
        <v>428</v>
      </c>
      <c r="CQ87">
        <v>435</v>
      </c>
      <c r="CR87">
        <v>435</v>
      </c>
      <c r="CS87">
        <v>434</v>
      </c>
      <c r="CT87">
        <v>434</v>
      </c>
      <c r="CU87">
        <v>433</v>
      </c>
      <c r="CV87">
        <v>431</v>
      </c>
      <c r="CW87">
        <v>429</v>
      </c>
      <c r="CX87">
        <v>427</v>
      </c>
      <c r="CY87">
        <v>425</v>
      </c>
      <c r="CZ87">
        <v>422</v>
      </c>
      <c r="DA87">
        <v>421</v>
      </c>
      <c r="DB87">
        <v>420</v>
      </c>
      <c r="DC87">
        <v>421</v>
      </c>
      <c r="DD87">
        <v>420</v>
      </c>
      <c r="DE87">
        <v>420</v>
      </c>
      <c r="DF87">
        <v>419</v>
      </c>
      <c r="DG87">
        <v>419</v>
      </c>
      <c r="DH87">
        <v>419</v>
      </c>
      <c r="DI87">
        <f>VLOOKUP(A87,Sheet2!$A$1:$J$266,10,0)</f>
        <v>419</v>
      </c>
      <c r="DJ87" s="12">
        <v>419</v>
      </c>
      <c r="DK87" s="12">
        <v>415</v>
      </c>
      <c r="DL87" s="12">
        <v>415</v>
      </c>
      <c r="DM87" s="12">
        <v>415</v>
      </c>
      <c r="DN87" s="12">
        <v>413</v>
      </c>
      <c r="DO87">
        <v>411</v>
      </c>
      <c r="DP87">
        <v>411</v>
      </c>
      <c r="DQ87">
        <v>410</v>
      </c>
      <c r="DR87">
        <v>410</v>
      </c>
      <c r="DS87">
        <v>410</v>
      </c>
    </row>
    <row r="88" spans="1:123">
      <c r="A88" s="1" t="s">
        <v>35</v>
      </c>
      <c r="B88">
        <v>252</v>
      </c>
      <c r="C88">
        <v>252</v>
      </c>
      <c r="D88">
        <v>251</v>
      </c>
      <c r="E88">
        <v>253</v>
      </c>
      <c r="F88">
        <v>253</v>
      </c>
      <c r="G88">
        <v>251</v>
      </c>
      <c r="H88">
        <v>251</v>
      </c>
      <c r="I88">
        <v>251</v>
      </c>
      <c r="J88">
        <v>251</v>
      </c>
      <c r="K88">
        <v>251</v>
      </c>
      <c r="L88">
        <v>252</v>
      </c>
      <c r="M88">
        <v>252</v>
      </c>
      <c r="N88">
        <v>251</v>
      </c>
      <c r="O88">
        <v>252</v>
      </c>
      <c r="P88">
        <v>254</v>
      </c>
      <c r="Q88">
        <v>256</v>
      </c>
      <c r="R88">
        <v>256</v>
      </c>
      <c r="S88">
        <v>259</v>
      </c>
      <c r="T88">
        <v>260</v>
      </c>
      <c r="U88">
        <v>261</v>
      </c>
      <c r="V88">
        <v>263</v>
      </c>
      <c r="W88">
        <v>266</v>
      </c>
      <c r="X88">
        <v>270</v>
      </c>
      <c r="Y88">
        <v>273</v>
      </c>
      <c r="Z88">
        <v>275</v>
      </c>
      <c r="AA88">
        <v>277</v>
      </c>
      <c r="AB88">
        <v>279</v>
      </c>
      <c r="AC88">
        <v>282</v>
      </c>
      <c r="AD88">
        <v>294</v>
      </c>
      <c r="AE88">
        <v>308</v>
      </c>
      <c r="AF88">
        <v>311</v>
      </c>
      <c r="AG88">
        <v>315</v>
      </c>
      <c r="AH88">
        <v>323</v>
      </c>
      <c r="AI88">
        <v>330</v>
      </c>
      <c r="AJ88">
        <v>337</v>
      </c>
      <c r="AK88">
        <v>344</v>
      </c>
      <c r="AL88">
        <v>352</v>
      </c>
      <c r="AM88">
        <v>366</v>
      </c>
      <c r="AN88">
        <v>367</v>
      </c>
      <c r="AO88">
        <v>368</v>
      </c>
      <c r="AP88">
        <v>373</v>
      </c>
      <c r="AQ88">
        <v>382</v>
      </c>
      <c r="AR88">
        <v>384</v>
      </c>
      <c r="AS88">
        <v>384</v>
      </c>
      <c r="AT88">
        <v>385</v>
      </c>
      <c r="AU88">
        <v>389</v>
      </c>
      <c r="AV88">
        <v>390</v>
      </c>
      <c r="AW88">
        <v>393</v>
      </c>
      <c r="AX88">
        <v>395</v>
      </c>
      <c r="AY88">
        <v>393</v>
      </c>
      <c r="AZ88">
        <v>393</v>
      </c>
      <c r="BA88">
        <v>393</v>
      </c>
      <c r="BB88">
        <v>395</v>
      </c>
      <c r="BC88">
        <v>398</v>
      </c>
      <c r="BD88">
        <v>399</v>
      </c>
      <c r="BE88">
        <v>399</v>
      </c>
      <c r="BF88">
        <v>401</v>
      </c>
      <c r="BG88">
        <v>402</v>
      </c>
      <c r="BH88">
        <v>403</v>
      </c>
      <c r="BI88">
        <v>404</v>
      </c>
      <c r="BJ88">
        <v>404</v>
      </c>
      <c r="BK88">
        <v>405</v>
      </c>
      <c r="BL88">
        <v>405</v>
      </c>
      <c r="BM88">
        <v>405</v>
      </c>
      <c r="BN88">
        <v>403</v>
      </c>
      <c r="BO88">
        <v>403</v>
      </c>
      <c r="BP88">
        <v>403</v>
      </c>
      <c r="BQ88">
        <v>403</v>
      </c>
      <c r="BR88">
        <v>404</v>
      </c>
      <c r="BS88">
        <v>404</v>
      </c>
      <c r="BT88">
        <v>404</v>
      </c>
      <c r="BU88">
        <v>404</v>
      </c>
      <c r="BV88">
        <v>405</v>
      </c>
      <c r="BW88">
        <v>406</v>
      </c>
      <c r="BX88">
        <v>406</v>
      </c>
      <c r="BY88">
        <v>407</v>
      </c>
      <c r="BZ88">
        <v>407</v>
      </c>
      <c r="CA88">
        <v>409</v>
      </c>
      <c r="CB88">
        <v>409</v>
      </c>
      <c r="CC88">
        <v>408</v>
      </c>
      <c r="CD88">
        <v>408</v>
      </c>
      <c r="CE88">
        <v>407</v>
      </c>
      <c r="CF88">
        <v>408</v>
      </c>
      <c r="CG88">
        <v>408</v>
      </c>
      <c r="CH88">
        <v>408</v>
      </c>
      <c r="CI88">
        <v>408</v>
      </c>
      <c r="CJ88">
        <v>408</v>
      </c>
      <c r="CK88">
        <v>408</v>
      </c>
      <c r="CL88">
        <v>408</v>
      </c>
      <c r="CM88">
        <v>407</v>
      </c>
      <c r="CN88">
        <v>406</v>
      </c>
      <c r="CO88">
        <v>406</v>
      </c>
      <c r="CP88">
        <v>406</v>
      </c>
      <c r="CQ88">
        <v>405</v>
      </c>
      <c r="CR88">
        <v>405</v>
      </c>
      <c r="CS88">
        <v>403</v>
      </c>
      <c r="CT88">
        <v>402</v>
      </c>
      <c r="CU88">
        <v>405</v>
      </c>
      <c r="CV88">
        <v>406</v>
      </c>
      <c r="CW88">
        <v>406</v>
      </c>
      <c r="CX88">
        <v>406</v>
      </c>
      <c r="CY88">
        <v>406</v>
      </c>
      <c r="CZ88">
        <v>409</v>
      </c>
      <c r="DA88">
        <v>407</v>
      </c>
      <c r="DB88">
        <v>410</v>
      </c>
      <c r="DC88">
        <v>411</v>
      </c>
      <c r="DD88">
        <v>412</v>
      </c>
      <c r="DE88">
        <v>411</v>
      </c>
      <c r="DF88">
        <v>411</v>
      </c>
      <c r="DG88">
        <v>412</v>
      </c>
      <c r="DH88">
        <v>412</v>
      </c>
      <c r="DI88">
        <f>VLOOKUP(A88,Sheet2!$A$1:$J$266,10,0)</f>
        <v>415</v>
      </c>
      <c r="DJ88" s="12">
        <v>415</v>
      </c>
      <c r="DK88" s="12">
        <v>416</v>
      </c>
      <c r="DL88" s="12">
        <v>416</v>
      </c>
      <c r="DM88" s="12">
        <v>416</v>
      </c>
      <c r="DN88" s="12">
        <v>415</v>
      </c>
      <c r="DO88">
        <v>416</v>
      </c>
      <c r="DP88">
        <v>416</v>
      </c>
      <c r="DQ88">
        <v>417</v>
      </c>
      <c r="DR88">
        <v>416</v>
      </c>
      <c r="DS88">
        <v>417</v>
      </c>
    </row>
    <row r="89" spans="1:123">
      <c r="A89" s="1" t="s">
        <v>228</v>
      </c>
      <c r="B89">
        <v>332</v>
      </c>
      <c r="C89">
        <v>332</v>
      </c>
      <c r="D89">
        <v>332</v>
      </c>
      <c r="E89">
        <v>332</v>
      </c>
      <c r="F89">
        <v>331</v>
      </c>
      <c r="G89">
        <v>331</v>
      </c>
      <c r="H89">
        <v>331</v>
      </c>
      <c r="I89">
        <v>331</v>
      </c>
      <c r="J89">
        <v>331</v>
      </c>
      <c r="K89">
        <v>332</v>
      </c>
      <c r="L89">
        <v>332</v>
      </c>
      <c r="M89">
        <v>332</v>
      </c>
      <c r="N89">
        <v>332</v>
      </c>
      <c r="O89">
        <v>333</v>
      </c>
      <c r="P89">
        <v>333</v>
      </c>
      <c r="Q89">
        <v>334</v>
      </c>
      <c r="R89">
        <v>334</v>
      </c>
      <c r="S89">
        <v>335</v>
      </c>
      <c r="T89">
        <v>343</v>
      </c>
      <c r="U89">
        <v>345</v>
      </c>
      <c r="V89">
        <v>355</v>
      </c>
      <c r="W89">
        <v>358</v>
      </c>
      <c r="X89">
        <v>403</v>
      </c>
      <c r="Y89">
        <v>405</v>
      </c>
      <c r="Z89">
        <v>405</v>
      </c>
      <c r="AA89">
        <v>405</v>
      </c>
      <c r="AB89">
        <v>407</v>
      </c>
      <c r="AC89">
        <v>409</v>
      </c>
      <c r="AD89">
        <v>409</v>
      </c>
      <c r="AE89">
        <v>414</v>
      </c>
      <c r="AF89">
        <v>411</v>
      </c>
      <c r="AG89">
        <v>411</v>
      </c>
      <c r="AH89">
        <v>411</v>
      </c>
      <c r="AI89">
        <v>409</v>
      </c>
      <c r="AJ89">
        <v>414</v>
      </c>
      <c r="AK89">
        <v>416</v>
      </c>
      <c r="AL89">
        <v>419</v>
      </c>
      <c r="AM89">
        <v>421</v>
      </c>
      <c r="AN89">
        <v>421</v>
      </c>
      <c r="AO89">
        <v>424</v>
      </c>
      <c r="AP89">
        <v>424</v>
      </c>
      <c r="AQ89">
        <v>426</v>
      </c>
      <c r="AR89">
        <v>426</v>
      </c>
      <c r="AS89">
        <v>425</v>
      </c>
      <c r="AT89">
        <v>425</v>
      </c>
      <c r="AU89">
        <v>425</v>
      </c>
      <c r="AV89">
        <v>425</v>
      </c>
      <c r="AW89">
        <v>421</v>
      </c>
      <c r="AX89">
        <v>422</v>
      </c>
      <c r="AY89">
        <v>421</v>
      </c>
      <c r="AZ89">
        <v>421</v>
      </c>
      <c r="BA89">
        <v>421</v>
      </c>
      <c r="BB89">
        <v>419</v>
      </c>
      <c r="BC89">
        <v>419</v>
      </c>
      <c r="BD89">
        <v>419</v>
      </c>
      <c r="BE89">
        <v>419</v>
      </c>
      <c r="BF89">
        <v>418</v>
      </c>
      <c r="BG89">
        <v>418</v>
      </c>
      <c r="BH89">
        <v>418</v>
      </c>
      <c r="BI89">
        <v>418</v>
      </c>
      <c r="BJ89">
        <v>417</v>
      </c>
      <c r="BK89">
        <v>418</v>
      </c>
      <c r="BL89">
        <v>418</v>
      </c>
      <c r="BM89">
        <v>418</v>
      </c>
      <c r="BN89">
        <v>417</v>
      </c>
      <c r="BO89">
        <v>417</v>
      </c>
      <c r="BP89">
        <v>417</v>
      </c>
      <c r="BQ89">
        <v>416</v>
      </c>
      <c r="BR89">
        <v>416</v>
      </c>
      <c r="BS89">
        <v>416</v>
      </c>
      <c r="BT89">
        <v>414</v>
      </c>
      <c r="BU89">
        <v>413</v>
      </c>
      <c r="BV89">
        <v>413</v>
      </c>
      <c r="BW89">
        <v>413</v>
      </c>
      <c r="BX89">
        <v>413</v>
      </c>
      <c r="BY89">
        <v>413</v>
      </c>
      <c r="BZ89">
        <v>413</v>
      </c>
      <c r="CA89">
        <v>413</v>
      </c>
      <c r="CB89">
        <v>413</v>
      </c>
      <c r="CC89">
        <v>413</v>
      </c>
      <c r="CD89">
        <v>413</v>
      </c>
      <c r="CE89">
        <v>413</v>
      </c>
      <c r="CF89">
        <v>413</v>
      </c>
      <c r="CG89">
        <v>413</v>
      </c>
      <c r="CH89">
        <v>413</v>
      </c>
      <c r="CI89">
        <v>413</v>
      </c>
      <c r="CJ89">
        <v>413</v>
      </c>
      <c r="CK89">
        <v>412</v>
      </c>
      <c r="CL89">
        <v>411</v>
      </c>
      <c r="CM89">
        <v>411</v>
      </c>
      <c r="CN89">
        <v>410</v>
      </c>
      <c r="CO89">
        <v>410</v>
      </c>
      <c r="CP89">
        <v>410</v>
      </c>
      <c r="CQ89">
        <v>410</v>
      </c>
      <c r="CR89">
        <v>410</v>
      </c>
      <c r="CS89">
        <v>409</v>
      </c>
      <c r="CT89">
        <v>409</v>
      </c>
      <c r="CU89">
        <v>409</v>
      </c>
      <c r="CV89">
        <v>408</v>
      </c>
      <c r="CW89">
        <v>407</v>
      </c>
      <c r="CX89">
        <v>407</v>
      </c>
      <c r="CY89">
        <v>407</v>
      </c>
      <c r="CZ89">
        <v>406</v>
      </c>
      <c r="DA89">
        <v>406</v>
      </c>
      <c r="DB89">
        <v>406</v>
      </c>
      <c r="DC89">
        <v>406</v>
      </c>
      <c r="DD89">
        <v>406</v>
      </c>
      <c r="DE89">
        <v>406</v>
      </c>
      <c r="DF89">
        <v>406</v>
      </c>
      <c r="DG89">
        <v>406</v>
      </c>
      <c r="DH89">
        <v>405</v>
      </c>
      <c r="DI89">
        <f>VLOOKUP(A89,Sheet2!$A$1:$J$266,10,0)</f>
        <v>405</v>
      </c>
      <c r="DJ89" s="12">
        <v>405</v>
      </c>
      <c r="DK89" s="12">
        <v>405</v>
      </c>
      <c r="DL89" s="12">
        <v>405</v>
      </c>
      <c r="DM89" s="12">
        <v>405</v>
      </c>
      <c r="DN89" s="12">
        <v>404</v>
      </c>
      <c r="DO89">
        <v>403</v>
      </c>
      <c r="DP89">
        <v>402</v>
      </c>
      <c r="DQ89">
        <v>402</v>
      </c>
      <c r="DR89">
        <v>402</v>
      </c>
      <c r="DS89">
        <v>401</v>
      </c>
    </row>
    <row r="90" spans="1:123">
      <c r="A90" s="1" t="s">
        <v>101</v>
      </c>
      <c r="B90">
        <v>410</v>
      </c>
      <c r="C90">
        <v>410</v>
      </c>
      <c r="D90">
        <v>409</v>
      </c>
      <c r="E90">
        <v>411</v>
      </c>
      <c r="F90">
        <v>411</v>
      </c>
      <c r="G90">
        <v>411</v>
      </c>
      <c r="H90">
        <v>410</v>
      </c>
      <c r="I90">
        <v>409</v>
      </c>
      <c r="J90">
        <v>409</v>
      </c>
      <c r="K90">
        <v>409</v>
      </c>
      <c r="L90">
        <v>408</v>
      </c>
      <c r="M90">
        <v>407</v>
      </c>
      <c r="N90">
        <v>407</v>
      </c>
      <c r="O90">
        <v>407</v>
      </c>
      <c r="P90">
        <v>408</v>
      </c>
      <c r="Q90">
        <v>408</v>
      </c>
      <c r="R90">
        <v>408</v>
      </c>
      <c r="S90">
        <v>408</v>
      </c>
      <c r="T90">
        <v>408</v>
      </c>
      <c r="U90">
        <v>406</v>
      </c>
      <c r="V90">
        <v>404</v>
      </c>
      <c r="W90">
        <v>404</v>
      </c>
      <c r="X90">
        <v>401</v>
      </c>
      <c r="Y90">
        <v>402</v>
      </c>
      <c r="Z90">
        <v>400</v>
      </c>
      <c r="AA90">
        <v>404</v>
      </c>
      <c r="AB90">
        <v>419</v>
      </c>
      <c r="AC90">
        <v>420</v>
      </c>
      <c r="AD90">
        <v>419</v>
      </c>
      <c r="AE90">
        <v>420</v>
      </c>
      <c r="AF90">
        <v>419</v>
      </c>
      <c r="AG90">
        <v>421</v>
      </c>
      <c r="AH90">
        <v>423</v>
      </c>
      <c r="AI90">
        <v>422</v>
      </c>
      <c r="AJ90">
        <v>420</v>
      </c>
      <c r="AK90">
        <v>419</v>
      </c>
      <c r="AL90">
        <v>423</v>
      </c>
      <c r="AM90">
        <v>424</v>
      </c>
      <c r="AN90">
        <v>426</v>
      </c>
      <c r="AO90">
        <v>426</v>
      </c>
      <c r="AP90">
        <v>426</v>
      </c>
      <c r="AQ90">
        <v>424</v>
      </c>
      <c r="AR90">
        <v>424</v>
      </c>
      <c r="AS90">
        <v>420</v>
      </c>
      <c r="AT90">
        <v>420</v>
      </c>
      <c r="AU90">
        <v>420</v>
      </c>
      <c r="AV90">
        <v>420</v>
      </c>
      <c r="AW90">
        <v>412</v>
      </c>
      <c r="AX90">
        <v>412</v>
      </c>
      <c r="AY90">
        <v>410</v>
      </c>
      <c r="AZ90">
        <v>410</v>
      </c>
      <c r="BA90">
        <v>410</v>
      </c>
      <c r="BB90">
        <v>409</v>
      </c>
      <c r="BC90">
        <v>409</v>
      </c>
      <c r="BD90">
        <v>409</v>
      </c>
      <c r="BE90">
        <v>409</v>
      </c>
      <c r="BF90">
        <v>404</v>
      </c>
      <c r="BG90">
        <v>405</v>
      </c>
      <c r="BH90">
        <v>405</v>
      </c>
      <c r="BI90">
        <v>406</v>
      </c>
      <c r="BJ90">
        <v>406</v>
      </c>
      <c r="BK90">
        <v>407</v>
      </c>
      <c r="BL90">
        <v>407</v>
      </c>
      <c r="BM90">
        <v>408</v>
      </c>
      <c r="BN90">
        <v>407</v>
      </c>
      <c r="BO90">
        <v>406</v>
      </c>
      <c r="BP90">
        <v>406</v>
      </c>
      <c r="BQ90">
        <v>406</v>
      </c>
      <c r="BR90">
        <v>406</v>
      </c>
      <c r="BS90">
        <v>406</v>
      </c>
      <c r="BT90">
        <v>403</v>
      </c>
      <c r="BU90">
        <v>403</v>
      </c>
      <c r="BV90">
        <v>402</v>
      </c>
      <c r="BW90">
        <v>401</v>
      </c>
      <c r="BX90">
        <v>401</v>
      </c>
      <c r="BY90">
        <v>401</v>
      </c>
      <c r="BZ90">
        <v>400</v>
      </c>
      <c r="CA90">
        <v>400</v>
      </c>
      <c r="CB90">
        <v>400</v>
      </c>
      <c r="CC90">
        <v>400</v>
      </c>
      <c r="CD90">
        <v>398</v>
      </c>
      <c r="CE90">
        <v>398</v>
      </c>
      <c r="CF90">
        <v>398</v>
      </c>
      <c r="CG90">
        <v>398</v>
      </c>
      <c r="CH90">
        <v>396</v>
      </c>
      <c r="CI90">
        <v>396</v>
      </c>
      <c r="CJ90">
        <v>395</v>
      </c>
      <c r="CK90">
        <v>395</v>
      </c>
      <c r="CL90">
        <v>395</v>
      </c>
      <c r="CM90">
        <v>395</v>
      </c>
      <c r="CN90">
        <v>395</v>
      </c>
      <c r="CO90">
        <v>394</v>
      </c>
      <c r="CP90">
        <v>394</v>
      </c>
      <c r="CQ90">
        <v>394</v>
      </c>
      <c r="CR90">
        <v>394</v>
      </c>
      <c r="CS90">
        <v>394</v>
      </c>
      <c r="CT90">
        <v>393</v>
      </c>
      <c r="CU90">
        <v>394</v>
      </c>
      <c r="CV90">
        <v>394</v>
      </c>
      <c r="CW90">
        <v>393</v>
      </c>
      <c r="CX90">
        <v>393</v>
      </c>
      <c r="CY90">
        <v>393</v>
      </c>
      <c r="CZ90">
        <v>394</v>
      </c>
      <c r="DA90">
        <v>392</v>
      </c>
      <c r="DB90">
        <v>391</v>
      </c>
      <c r="DC90">
        <v>391</v>
      </c>
      <c r="DD90">
        <v>392</v>
      </c>
      <c r="DE90">
        <v>392</v>
      </c>
      <c r="DF90">
        <v>393</v>
      </c>
      <c r="DG90">
        <v>394</v>
      </c>
      <c r="DH90">
        <v>394</v>
      </c>
      <c r="DI90">
        <f>VLOOKUP(A90,Sheet2!$A$1:$J$266,10,0)</f>
        <v>393</v>
      </c>
      <c r="DJ90" s="12">
        <v>393</v>
      </c>
      <c r="DK90" s="12">
        <v>393</v>
      </c>
      <c r="DL90" s="12">
        <v>392</v>
      </c>
      <c r="DM90" s="12">
        <v>393</v>
      </c>
      <c r="DN90" s="12">
        <v>392</v>
      </c>
      <c r="DO90">
        <v>391</v>
      </c>
      <c r="DP90">
        <v>392</v>
      </c>
      <c r="DQ90">
        <v>390</v>
      </c>
      <c r="DR90">
        <v>390</v>
      </c>
      <c r="DS90">
        <v>392</v>
      </c>
    </row>
    <row r="91" spans="1:123">
      <c r="A91" s="1" t="s">
        <v>257</v>
      </c>
      <c r="B91">
        <v>270</v>
      </c>
      <c r="C91">
        <v>270</v>
      </c>
      <c r="D91">
        <v>270</v>
      </c>
      <c r="E91">
        <v>269</v>
      </c>
      <c r="F91">
        <v>269</v>
      </c>
      <c r="G91">
        <v>269</v>
      </c>
      <c r="H91">
        <v>269</v>
      </c>
      <c r="I91">
        <v>270</v>
      </c>
      <c r="J91">
        <v>270</v>
      </c>
      <c r="K91">
        <v>270</v>
      </c>
      <c r="L91">
        <v>271</v>
      </c>
      <c r="M91">
        <v>271</v>
      </c>
      <c r="N91">
        <v>273</v>
      </c>
      <c r="O91">
        <v>272</v>
      </c>
      <c r="P91">
        <v>272</v>
      </c>
      <c r="Q91">
        <v>272</v>
      </c>
      <c r="R91">
        <v>272</v>
      </c>
      <c r="S91">
        <v>273</v>
      </c>
      <c r="T91">
        <v>273</v>
      </c>
      <c r="U91">
        <v>273</v>
      </c>
      <c r="V91">
        <v>274</v>
      </c>
      <c r="W91">
        <v>275</v>
      </c>
      <c r="X91">
        <v>282</v>
      </c>
      <c r="Y91">
        <v>285</v>
      </c>
      <c r="Z91">
        <v>290</v>
      </c>
      <c r="AA91">
        <v>293</v>
      </c>
      <c r="AB91">
        <v>295</v>
      </c>
      <c r="AC91">
        <v>295</v>
      </c>
      <c r="AD91">
        <v>296</v>
      </c>
      <c r="AE91">
        <v>320</v>
      </c>
      <c r="AF91">
        <v>330</v>
      </c>
      <c r="AG91">
        <v>333</v>
      </c>
      <c r="AH91">
        <v>339</v>
      </c>
      <c r="AI91">
        <v>346</v>
      </c>
      <c r="AJ91">
        <v>351</v>
      </c>
      <c r="AK91">
        <v>360</v>
      </c>
      <c r="AL91">
        <v>367</v>
      </c>
      <c r="AM91">
        <v>376</v>
      </c>
      <c r="AN91">
        <v>380</v>
      </c>
      <c r="AO91">
        <v>380</v>
      </c>
      <c r="AP91">
        <v>384</v>
      </c>
      <c r="AQ91">
        <v>389</v>
      </c>
      <c r="AR91">
        <v>389</v>
      </c>
      <c r="AS91">
        <v>395</v>
      </c>
      <c r="AT91">
        <v>395</v>
      </c>
      <c r="AU91">
        <v>395</v>
      </c>
      <c r="AV91">
        <v>395</v>
      </c>
      <c r="AW91">
        <v>396</v>
      </c>
      <c r="AX91">
        <v>396</v>
      </c>
      <c r="AY91">
        <v>395</v>
      </c>
      <c r="AZ91">
        <v>395</v>
      </c>
      <c r="BA91">
        <v>395</v>
      </c>
      <c r="BB91">
        <v>395</v>
      </c>
      <c r="BC91">
        <v>395</v>
      </c>
      <c r="BD91">
        <v>395</v>
      </c>
      <c r="BE91">
        <v>395</v>
      </c>
      <c r="BF91">
        <v>392</v>
      </c>
      <c r="BG91">
        <v>390</v>
      </c>
      <c r="BH91">
        <v>390</v>
      </c>
      <c r="BI91">
        <v>390</v>
      </c>
      <c r="BJ91">
        <v>391</v>
      </c>
      <c r="BK91">
        <v>391</v>
      </c>
      <c r="BL91">
        <v>391</v>
      </c>
      <c r="BM91">
        <v>390</v>
      </c>
      <c r="BN91">
        <v>391</v>
      </c>
      <c r="BO91">
        <v>392</v>
      </c>
      <c r="BP91">
        <v>392</v>
      </c>
      <c r="BQ91">
        <v>392</v>
      </c>
      <c r="BR91">
        <v>391</v>
      </c>
      <c r="BS91">
        <v>391</v>
      </c>
      <c r="BT91">
        <v>390</v>
      </c>
      <c r="BU91">
        <v>390</v>
      </c>
      <c r="BV91">
        <v>390</v>
      </c>
      <c r="BW91">
        <v>390</v>
      </c>
      <c r="BX91">
        <v>390</v>
      </c>
      <c r="BY91">
        <v>390</v>
      </c>
      <c r="BZ91">
        <v>389</v>
      </c>
      <c r="CA91">
        <v>389</v>
      </c>
      <c r="CB91">
        <v>388</v>
      </c>
      <c r="CC91">
        <v>385</v>
      </c>
      <c r="CD91">
        <v>388</v>
      </c>
      <c r="CE91">
        <v>388</v>
      </c>
      <c r="CF91">
        <v>388</v>
      </c>
      <c r="CG91">
        <v>387</v>
      </c>
      <c r="CH91">
        <v>387</v>
      </c>
      <c r="CI91">
        <v>387</v>
      </c>
      <c r="CJ91">
        <v>387</v>
      </c>
      <c r="CK91">
        <v>387</v>
      </c>
      <c r="CL91">
        <v>387</v>
      </c>
      <c r="CM91">
        <v>387</v>
      </c>
      <c r="CN91">
        <v>387</v>
      </c>
      <c r="CO91">
        <v>387</v>
      </c>
      <c r="CP91">
        <v>387</v>
      </c>
      <c r="CQ91">
        <v>387</v>
      </c>
      <c r="CR91">
        <v>387</v>
      </c>
      <c r="CS91">
        <v>387</v>
      </c>
      <c r="CT91">
        <v>387</v>
      </c>
      <c r="CU91">
        <v>387</v>
      </c>
      <c r="CV91">
        <v>388</v>
      </c>
      <c r="CW91">
        <v>388</v>
      </c>
      <c r="CX91">
        <v>388</v>
      </c>
      <c r="CY91">
        <v>388</v>
      </c>
      <c r="CZ91">
        <v>388</v>
      </c>
      <c r="DA91">
        <v>388</v>
      </c>
      <c r="DB91">
        <v>388</v>
      </c>
      <c r="DC91">
        <v>388</v>
      </c>
      <c r="DD91">
        <v>387</v>
      </c>
      <c r="DE91">
        <v>387</v>
      </c>
      <c r="DF91">
        <v>386</v>
      </c>
      <c r="DG91">
        <v>384</v>
      </c>
      <c r="DH91">
        <v>383</v>
      </c>
      <c r="DI91">
        <f>VLOOKUP(A91,Sheet2!$A$1:$J$266,10,0)</f>
        <v>383</v>
      </c>
      <c r="DJ91" s="12">
        <v>383</v>
      </c>
      <c r="DK91" s="12">
        <v>383</v>
      </c>
      <c r="DL91" s="12">
        <v>383</v>
      </c>
      <c r="DM91" s="12">
        <v>383</v>
      </c>
      <c r="DN91" s="12">
        <v>381</v>
      </c>
      <c r="DO91">
        <v>381</v>
      </c>
      <c r="DP91">
        <v>381</v>
      </c>
      <c r="DQ91">
        <v>381</v>
      </c>
      <c r="DR91">
        <v>380</v>
      </c>
      <c r="DS91">
        <v>380</v>
      </c>
    </row>
    <row r="92" spans="1:123">
      <c r="A92" s="1" t="s">
        <v>164</v>
      </c>
      <c r="B92">
        <v>362</v>
      </c>
      <c r="C92">
        <v>359</v>
      </c>
      <c r="D92">
        <v>359</v>
      </c>
      <c r="E92">
        <v>358</v>
      </c>
      <c r="F92">
        <v>357</v>
      </c>
      <c r="G92">
        <v>357</v>
      </c>
      <c r="H92">
        <v>354</v>
      </c>
      <c r="I92">
        <v>354</v>
      </c>
      <c r="J92">
        <v>355</v>
      </c>
      <c r="K92">
        <v>354</v>
      </c>
      <c r="L92">
        <v>354</v>
      </c>
      <c r="M92">
        <v>354</v>
      </c>
      <c r="N92">
        <v>354</v>
      </c>
      <c r="O92">
        <v>354</v>
      </c>
      <c r="P92">
        <v>355</v>
      </c>
      <c r="Q92">
        <v>354</v>
      </c>
      <c r="R92">
        <v>352</v>
      </c>
      <c r="S92">
        <v>352</v>
      </c>
      <c r="T92">
        <v>352</v>
      </c>
      <c r="U92">
        <v>351</v>
      </c>
      <c r="V92">
        <v>354</v>
      </c>
      <c r="W92">
        <v>354</v>
      </c>
      <c r="X92">
        <v>374</v>
      </c>
      <c r="Y92">
        <v>374</v>
      </c>
      <c r="Z92">
        <v>378</v>
      </c>
      <c r="AA92">
        <v>389</v>
      </c>
      <c r="AB92">
        <v>389</v>
      </c>
      <c r="AC92">
        <v>389</v>
      </c>
      <c r="AD92">
        <v>387</v>
      </c>
      <c r="AE92">
        <v>385</v>
      </c>
      <c r="AF92">
        <v>386</v>
      </c>
      <c r="AG92">
        <v>386</v>
      </c>
      <c r="AH92">
        <v>387</v>
      </c>
      <c r="AI92">
        <v>389</v>
      </c>
      <c r="AJ92">
        <v>382</v>
      </c>
      <c r="AK92">
        <v>380</v>
      </c>
      <c r="AL92">
        <v>388</v>
      </c>
      <c r="AM92">
        <v>390</v>
      </c>
      <c r="AN92">
        <v>390</v>
      </c>
      <c r="AO92">
        <v>391</v>
      </c>
      <c r="AP92">
        <v>396</v>
      </c>
      <c r="AQ92">
        <v>397</v>
      </c>
      <c r="AR92">
        <v>397</v>
      </c>
      <c r="AS92">
        <v>398</v>
      </c>
      <c r="AT92">
        <v>398</v>
      </c>
      <c r="AU92">
        <v>398</v>
      </c>
      <c r="AV92">
        <v>398</v>
      </c>
      <c r="AW92">
        <v>395</v>
      </c>
      <c r="AX92">
        <v>397</v>
      </c>
      <c r="AY92">
        <v>397</v>
      </c>
      <c r="AZ92">
        <v>397</v>
      </c>
      <c r="BA92">
        <v>397</v>
      </c>
      <c r="BB92">
        <v>397</v>
      </c>
      <c r="BC92">
        <v>399</v>
      </c>
      <c r="BD92">
        <v>400</v>
      </c>
      <c r="BE92">
        <v>400</v>
      </c>
      <c r="BF92">
        <v>399</v>
      </c>
      <c r="BG92">
        <v>399</v>
      </c>
      <c r="BH92">
        <v>398</v>
      </c>
      <c r="BI92">
        <v>397</v>
      </c>
      <c r="BJ92">
        <v>396</v>
      </c>
      <c r="BK92">
        <v>395</v>
      </c>
      <c r="BL92">
        <v>395</v>
      </c>
      <c r="BM92">
        <v>395</v>
      </c>
      <c r="BN92">
        <v>393</v>
      </c>
      <c r="BO92">
        <v>392</v>
      </c>
      <c r="BP92">
        <v>392</v>
      </c>
      <c r="BQ92">
        <v>393</v>
      </c>
      <c r="BR92">
        <v>393</v>
      </c>
      <c r="BS92">
        <v>393</v>
      </c>
      <c r="BT92">
        <v>390</v>
      </c>
      <c r="BU92">
        <v>390</v>
      </c>
      <c r="BV92">
        <v>390</v>
      </c>
      <c r="BW92">
        <v>390</v>
      </c>
      <c r="BX92">
        <v>390</v>
      </c>
      <c r="BY92">
        <v>390</v>
      </c>
      <c r="BZ92">
        <v>390</v>
      </c>
      <c r="CA92">
        <v>390</v>
      </c>
      <c r="CB92">
        <v>390</v>
      </c>
      <c r="CC92">
        <v>389</v>
      </c>
      <c r="CD92">
        <v>389</v>
      </c>
      <c r="CE92">
        <v>389</v>
      </c>
      <c r="CF92">
        <v>389</v>
      </c>
      <c r="CG92">
        <v>389</v>
      </c>
      <c r="CH92">
        <v>388</v>
      </c>
      <c r="CI92">
        <v>389</v>
      </c>
      <c r="CJ92">
        <v>389</v>
      </c>
      <c r="CK92">
        <v>389</v>
      </c>
      <c r="CL92">
        <v>389</v>
      </c>
      <c r="CM92">
        <v>386</v>
      </c>
      <c r="CN92">
        <v>386</v>
      </c>
      <c r="CO92">
        <v>388</v>
      </c>
      <c r="CP92">
        <v>387</v>
      </c>
      <c r="CQ92">
        <v>386</v>
      </c>
      <c r="CR92">
        <v>386</v>
      </c>
      <c r="CS92">
        <v>386</v>
      </c>
      <c r="CT92">
        <v>386</v>
      </c>
      <c r="CU92">
        <v>386</v>
      </c>
      <c r="CV92">
        <v>384</v>
      </c>
      <c r="CW92">
        <v>382</v>
      </c>
      <c r="CX92">
        <v>382</v>
      </c>
      <c r="CY92">
        <v>381</v>
      </c>
      <c r="CZ92">
        <v>382</v>
      </c>
      <c r="DA92">
        <v>382</v>
      </c>
      <c r="DB92">
        <v>381</v>
      </c>
      <c r="DC92">
        <v>379</v>
      </c>
      <c r="DD92">
        <v>381</v>
      </c>
      <c r="DE92">
        <v>381</v>
      </c>
      <c r="DF92">
        <v>382</v>
      </c>
      <c r="DG92">
        <v>381</v>
      </c>
      <c r="DH92">
        <v>382</v>
      </c>
      <c r="DI92">
        <f>VLOOKUP(A92,Sheet2!$A$1:$J$266,10,0)</f>
        <v>382</v>
      </c>
      <c r="DJ92" s="12">
        <v>382</v>
      </c>
      <c r="DK92" s="12">
        <v>382</v>
      </c>
      <c r="DL92" s="12">
        <v>380</v>
      </c>
      <c r="DM92" s="12">
        <v>380</v>
      </c>
      <c r="DN92" s="12">
        <v>380</v>
      </c>
      <c r="DO92">
        <v>380</v>
      </c>
      <c r="DP92">
        <v>379</v>
      </c>
      <c r="DQ92">
        <v>379</v>
      </c>
      <c r="DR92">
        <v>378</v>
      </c>
      <c r="DS92">
        <v>378</v>
      </c>
    </row>
    <row r="93" spans="1:123">
      <c r="A93" s="1" t="s">
        <v>122</v>
      </c>
      <c r="B93">
        <v>64</v>
      </c>
      <c r="C93">
        <v>64</v>
      </c>
      <c r="D93">
        <v>64</v>
      </c>
      <c r="E93">
        <v>65</v>
      </c>
      <c r="F93">
        <v>65</v>
      </c>
      <c r="G93">
        <v>66</v>
      </c>
      <c r="H93">
        <v>66</v>
      </c>
      <c r="I93">
        <v>67</v>
      </c>
      <c r="J93">
        <v>67</v>
      </c>
      <c r="K93">
        <v>67</v>
      </c>
      <c r="L93">
        <v>67</v>
      </c>
      <c r="M93">
        <v>67</v>
      </c>
      <c r="N93">
        <v>67</v>
      </c>
      <c r="O93">
        <v>68</v>
      </c>
      <c r="P93">
        <v>69</v>
      </c>
      <c r="Q93">
        <v>66</v>
      </c>
      <c r="R93">
        <v>66</v>
      </c>
      <c r="S93">
        <v>70</v>
      </c>
      <c r="T93">
        <v>72</v>
      </c>
      <c r="U93">
        <v>74</v>
      </c>
      <c r="V93">
        <v>83</v>
      </c>
      <c r="W93">
        <v>122</v>
      </c>
      <c r="X93">
        <v>136</v>
      </c>
      <c r="Y93">
        <v>137</v>
      </c>
      <c r="Z93">
        <v>150</v>
      </c>
      <c r="AA93">
        <v>275</v>
      </c>
      <c r="AB93">
        <v>285</v>
      </c>
      <c r="AC93">
        <v>292</v>
      </c>
      <c r="AD93">
        <v>295</v>
      </c>
      <c r="AE93">
        <v>334</v>
      </c>
      <c r="AF93">
        <v>347</v>
      </c>
      <c r="AG93">
        <v>350</v>
      </c>
      <c r="AH93">
        <v>360</v>
      </c>
      <c r="AI93">
        <v>363</v>
      </c>
      <c r="AJ93">
        <v>365</v>
      </c>
      <c r="AK93">
        <v>373</v>
      </c>
      <c r="AL93">
        <v>376</v>
      </c>
      <c r="AM93">
        <v>377</v>
      </c>
      <c r="AN93">
        <v>377</v>
      </c>
      <c r="AO93">
        <v>379</v>
      </c>
      <c r="AP93">
        <v>386</v>
      </c>
      <c r="AQ93">
        <v>387</v>
      </c>
      <c r="AR93">
        <v>387</v>
      </c>
      <c r="AS93">
        <v>394</v>
      </c>
      <c r="AT93">
        <v>394</v>
      </c>
      <c r="AU93">
        <v>394</v>
      </c>
      <c r="AV93">
        <v>394</v>
      </c>
      <c r="AW93">
        <v>394</v>
      </c>
      <c r="AX93">
        <v>394</v>
      </c>
      <c r="AY93">
        <v>392</v>
      </c>
      <c r="AZ93">
        <v>392</v>
      </c>
      <c r="BA93">
        <v>392</v>
      </c>
      <c r="BB93">
        <v>392</v>
      </c>
      <c r="BC93">
        <v>398</v>
      </c>
      <c r="BD93">
        <v>399</v>
      </c>
      <c r="BE93">
        <v>399</v>
      </c>
      <c r="BF93">
        <v>400</v>
      </c>
      <c r="BG93">
        <v>400</v>
      </c>
      <c r="BH93">
        <v>400</v>
      </c>
      <c r="BI93">
        <v>401</v>
      </c>
      <c r="BJ93">
        <v>400</v>
      </c>
      <c r="BK93">
        <v>393</v>
      </c>
      <c r="BL93">
        <v>395</v>
      </c>
      <c r="BM93">
        <v>395</v>
      </c>
      <c r="BN93">
        <v>395</v>
      </c>
      <c r="BO93">
        <v>395</v>
      </c>
      <c r="BP93">
        <v>394</v>
      </c>
      <c r="BQ93">
        <v>395</v>
      </c>
      <c r="BR93">
        <v>395</v>
      </c>
      <c r="BS93">
        <v>395</v>
      </c>
      <c r="BT93">
        <v>392</v>
      </c>
      <c r="BU93">
        <v>394</v>
      </c>
      <c r="BV93">
        <v>394</v>
      </c>
      <c r="BW93">
        <v>394</v>
      </c>
      <c r="BX93">
        <v>392</v>
      </c>
      <c r="BY93">
        <v>390</v>
      </c>
      <c r="BZ93">
        <v>387</v>
      </c>
      <c r="CA93">
        <v>390</v>
      </c>
      <c r="CB93">
        <v>389</v>
      </c>
      <c r="CC93">
        <v>385</v>
      </c>
      <c r="CD93">
        <v>386</v>
      </c>
      <c r="CE93">
        <v>386</v>
      </c>
      <c r="CF93">
        <v>387</v>
      </c>
      <c r="CG93">
        <v>388</v>
      </c>
      <c r="CH93">
        <v>386</v>
      </c>
      <c r="CI93">
        <v>386</v>
      </c>
      <c r="CJ93">
        <v>386</v>
      </c>
      <c r="CK93">
        <v>385</v>
      </c>
      <c r="CL93">
        <v>386</v>
      </c>
      <c r="CM93">
        <v>387</v>
      </c>
      <c r="CN93">
        <v>387</v>
      </c>
      <c r="CO93">
        <v>389</v>
      </c>
      <c r="CP93">
        <v>390</v>
      </c>
      <c r="CQ93">
        <v>389</v>
      </c>
      <c r="CR93">
        <v>389</v>
      </c>
      <c r="CS93">
        <v>386</v>
      </c>
      <c r="CT93">
        <v>386</v>
      </c>
      <c r="CU93">
        <v>387</v>
      </c>
      <c r="CV93">
        <v>386</v>
      </c>
      <c r="CW93">
        <v>387</v>
      </c>
      <c r="CX93">
        <v>387</v>
      </c>
      <c r="CY93">
        <v>388</v>
      </c>
      <c r="CZ93">
        <v>388</v>
      </c>
      <c r="DA93">
        <v>369</v>
      </c>
      <c r="DB93">
        <v>365</v>
      </c>
      <c r="DC93">
        <v>368</v>
      </c>
      <c r="DD93">
        <v>368</v>
      </c>
      <c r="DE93">
        <v>368</v>
      </c>
      <c r="DF93">
        <v>368</v>
      </c>
      <c r="DG93">
        <v>377</v>
      </c>
      <c r="DH93">
        <v>377</v>
      </c>
      <c r="DI93">
        <f>VLOOKUP(A93,Sheet2!$A$1:$J$266,10,0)</f>
        <v>379</v>
      </c>
      <c r="DJ93" s="12">
        <v>379</v>
      </c>
      <c r="DK93" s="12">
        <v>382</v>
      </c>
      <c r="DL93" s="12">
        <v>382</v>
      </c>
      <c r="DM93" s="12">
        <v>388</v>
      </c>
      <c r="DN93" s="12">
        <v>393</v>
      </c>
      <c r="DO93">
        <v>393</v>
      </c>
      <c r="DP93">
        <v>395</v>
      </c>
      <c r="DQ93">
        <v>394</v>
      </c>
      <c r="DR93">
        <v>396</v>
      </c>
      <c r="DS93">
        <v>399</v>
      </c>
    </row>
    <row r="94" spans="1:123">
      <c r="A94" s="1" t="s">
        <v>21</v>
      </c>
      <c r="B94">
        <v>345</v>
      </c>
      <c r="C94">
        <v>345</v>
      </c>
      <c r="D94">
        <v>345</v>
      </c>
      <c r="E94">
        <v>346</v>
      </c>
      <c r="F94">
        <v>347</v>
      </c>
      <c r="G94">
        <v>344</v>
      </c>
      <c r="H94">
        <v>343</v>
      </c>
      <c r="I94">
        <v>343</v>
      </c>
      <c r="J94">
        <v>343</v>
      </c>
      <c r="K94">
        <v>343</v>
      </c>
      <c r="L94">
        <v>342</v>
      </c>
      <c r="M94">
        <v>341</v>
      </c>
      <c r="N94">
        <v>342</v>
      </c>
      <c r="O94">
        <v>342</v>
      </c>
      <c r="P94">
        <v>341</v>
      </c>
      <c r="Q94">
        <v>342</v>
      </c>
      <c r="R94">
        <v>342</v>
      </c>
      <c r="S94">
        <v>348</v>
      </c>
      <c r="T94">
        <v>346</v>
      </c>
      <c r="U94">
        <v>349</v>
      </c>
      <c r="V94">
        <v>349</v>
      </c>
      <c r="W94">
        <v>350</v>
      </c>
      <c r="X94">
        <v>351</v>
      </c>
      <c r="Y94">
        <v>350</v>
      </c>
      <c r="Z94">
        <v>350</v>
      </c>
      <c r="AA94">
        <v>352</v>
      </c>
      <c r="AB94">
        <v>356</v>
      </c>
      <c r="AC94">
        <v>358</v>
      </c>
      <c r="AD94">
        <v>359</v>
      </c>
      <c r="AE94">
        <v>360</v>
      </c>
      <c r="AF94">
        <v>361</v>
      </c>
      <c r="AG94">
        <v>362</v>
      </c>
      <c r="AH94">
        <v>363</v>
      </c>
      <c r="AI94">
        <v>362</v>
      </c>
      <c r="AJ94">
        <v>368</v>
      </c>
      <c r="AK94">
        <v>368</v>
      </c>
      <c r="AL94">
        <v>367</v>
      </c>
      <c r="AM94">
        <v>372</v>
      </c>
      <c r="AN94">
        <v>373</v>
      </c>
      <c r="AO94">
        <v>373</v>
      </c>
      <c r="AP94">
        <v>378</v>
      </c>
      <c r="AQ94">
        <v>378</v>
      </c>
      <c r="AR94">
        <v>378</v>
      </c>
      <c r="AS94">
        <v>380</v>
      </c>
      <c r="AT94">
        <v>380</v>
      </c>
      <c r="AU94">
        <v>380</v>
      </c>
      <c r="AV94">
        <v>380</v>
      </c>
      <c r="AW94">
        <v>380</v>
      </c>
      <c r="AX94">
        <v>381</v>
      </c>
      <c r="AY94">
        <v>381</v>
      </c>
      <c r="AZ94">
        <v>381</v>
      </c>
      <c r="BA94">
        <v>381</v>
      </c>
      <c r="BB94">
        <v>378</v>
      </c>
      <c r="BC94">
        <v>378</v>
      </c>
      <c r="BD94">
        <v>378</v>
      </c>
      <c r="BE94">
        <v>378</v>
      </c>
      <c r="BF94">
        <v>377</v>
      </c>
      <c r="BG94">
        <v>376</v>
      </c>
      <c r="BH94">
        <v>374</v>
      </c>
      <c r="BI94">
        <v>374</v>
      </c>
      <c r="BJ94">
        <v>371</v>
      </c>
      <c r="BK94">
        <v>372</v>
      </c>
      <c r="BL94">
        <v>370</v>
      </c>
      <c r="BM94">
        <v>370</v>
      </c>
      <c r="BN94">
        <v>369</v>
      </c>
      <c r="BO94">
        <v>367</v>
      </c>
      <c r="BP94">
        <v>367</v>
      </c>
      <c r="BQ94">
        <v>369</v>
      </c>
      <c r="BR94">
        <v>367</v>
      </c>
      <c r="BS94">
        <v>367</v>
      </c>
      <c r="BT94">
        <v>368</v>
      </c>
      <c r="BU94">
        <v>368</v>
      </c>
      <c r="BV94">
        <v>366</v>
      </c>
      <c r="BW94">
        <v>366</v>
      </c>
      <c r="BX94">
        <v>366</v>
      </c>
      <c r="BY94">
        <v>366</v>
      </c>
      <c r="BZ94">
        <v>366</v>
      </c>
      <c r="CA94">
        <v>365</v>
      </c>
      <c r="CB94">
        <v>365</v>
      </c>
      <c r="CC94">
        <v>365</v>
      </c>
      <c r="CD94">
        <v>365</v>
      </c>
      <c r="CE94">
        <v>365</v>
      </c>
      <c r="CF94">
        <v>364</v>
      </c>
      <c r="CG94">
        <v>363</v>
      </c>
      <c r="CH94">
        <v>363</v>
      </c>
      <c r="CI94">
        <v>363</v>
      </c>
      <c r="CJ94">
        <v>364</v>
      </c>
      <c r="CK94">
        <v>363</v>
      </c>
      <c r="CL94">
        <v>363</v>
      </c>
      <c r="CM94">
        <v>364</v>
      </c>
      <c r="CN94">
        <v>365</v>
      </c>
      <c r="CO94">
        <v>365</v>
      </c>
      <c r="CP94">
        <v>364</v>
      </c>
      <c r="CQ94">
        <v>365</v>
      </c>
      <c r="CR94">
        <v>365</v>
      </c>
      <c r="CS94">
        <v>363</v>
      </c>
      <c r="CT94">
        <v>363</v>
      </c>
      <c r="CU94">
        <v>363</v>
      </c>
      <c r="CV94">
        <v>363</v>
      </c>
      <c r="CW94">
        <v>364</v>
      </c>
      <c r="CX94">
        <v>364</v>
      </c>
      <c r="CY94">
        <v>364</v>
      </c>
      <c r="CZ94">
        <v>363</v>
      </c>
      <c r="DA94">
        <v>363</v>
      </c>
      <c r="DB94">
        <v>363</v>
      </c>
      <c r="DC94">
        <v>363</v>
      </c>
      <c r="DD94">
        <v>363</v>
      </c>
      <c r="DE94">
        <v>364</v>
      </c>
      <c r="DF94">
        <v>364</v>
      </c>
      <c r="DG94">
        <v>364</v>
      </c>
      <c r="DH94">
        <v>364</v>
      </c>
      <c r="DI94">
        <f>VLOOKUP(A94,Sheet2!$A$1:$J$266,10,0)</f>
        <v>362</v>
      </c>
      <c r="DJ94" s="12">
        <v>362</v>
      </c>
      <c r="DK94" s="12">
        <v>362</v>
      </c>
      <c r="DL94" s="12">
        <v>363</v>
      </c>
      <c r="DM94" s="12">
        <v>363</v>
      </c>
      <c r="DN94" s="12">
        <v>363</v>
      </c>
      <c r="DO94">
        <v>363</v>
      </c>
      <c r="DP94">
        <v>363</v>
      </c>
      <c r="DQ94">
        <v>362</v>
      </c>
      <c r="DR94">
        <v>362</v>
      </c>
      <c r="DS94">
        <v>362</v>
      </c>
    </row>
    <row r="95" spans="1:123">
      <c r="A95" s="1" t="s">
        <v>94</v>
      </c>
      <c r="B95">
        <v>303</v>
      </c>
      <c r="C95">
        <v>303</v>
      </c>
      <c r="D95">
        <v>303</v>
      </c>
      <c r="E95">
        <v>303</v>
      </c>
      <c r="F95">
        <v>303</v>
      </c>
      <c r="G95">
        <v>304</v>
      </c>
      <c r="H95">
        <v>303</v>
      </c>
      <c r="I95">
        <v>303</v>
      </c>
      <c r="J95">
        <v>303</v>
      </c>
      <c r="K95">
        <v>303</v>
      </c>
      <c r="L95">
        <v>303</v>
      </c>
      <c r="M95">
        <v>303</v>
      </c>
      <c r="N95">
        <v>304</v>
      </c>
      <c r="O95">
        <v>304</v>
      </c>
      <c r="P95">
        <v>304</v>
      </c>
      <c r="Q95">
        <v>305</v>
      </c>
      <c r="R95">
        <v>306</v>
      </c>
      <c r="S95">
        <v>310</v>
      </c>
      <c r="T95">
        <v>313</v>
      </c>
      <c r="U95">
        <v>315</v>
      </c>
      <c r="V95">
        <v>320</v>
      </c>
      <c r="W95">
        <v>327</v>
      </c>
      <c r="X95">
        <v>328</v>
      </c>
      <c r="Y95">
        <v>330</v>
      </c>
      <c r="Z95">
        <v>331</v>
      </c>
      <c r="AA95">
        <v>335</v>
      </c>
      <c r="AB95">
        <v>336</v>
      </c>
      <c r="AC95">
        <v>337</v>
      </c>
      <c r="AD95">
        <v>338</v>
      </c>
      <c r="AE95">
        <v>340</v>
      </c>
      <c r="AF95">
        <v>340</v>
      </c>
      <c r="AG95">
        <v>342</v>
      </c>
      <c r="AH95">
        <v>342</v>
      </c>
      <c r="AI95">
        <v>346</v>
      </c>
      <c r="AJ95">
        <v>349</v>
      </c>
      <c r="AK95">
        <v>350</v>
      </c>
      <c r="AL95">
        <v>354</v>
      </c>
      <c r="AM95">
        <v>359</v>
      </c>
      <c r="AN95">
        <v>359</v>
      </c>
      <c r="AO95">
        <v>360</v>
      </c>
      <c r="AP95">
        <v>360</v>
      </c>
      <c r="AQ95">
        <v>362</v>
      </c>
      <c r="AR95">
        <v>362</v>
      </c>
      <c r="AS95">
        <v>364</v>
      </c>
      <c r="AT95">
        <v>365</v>
      </c>
      <c r="AU95">
        <v>365</v>
      </c>
      <c r="AV95">
        <v>365</v>
      </c>
      <c r="AW95">
        <v>365</v>
      </c>
      <c r="AX95">
        <v>365</v>
      </c>
      <c r="AY95">
        <v>365</v>
      </c>
      <c r="AZ95">
        <v>365</v>
      </c>
      <c r="BA95">
        <v>365</v>
      </c>
      <c r="BB95">
        <v>363</v>
      </c>
      <c r="BC95">
        <v>363</v>
      </c>
      <c r="BD95">
        <v>363</v>
      </c>
      <c r="BE95">
        <v>363</v>
      </c>
      <c r="BF95">
        <v>363</v>
      </c>
      <c r="BG95">
        <v>363</v>
      </c>
      <c r="BH95">
        <v>363</v>
      </c>
      <c r="BI95">
        <v>363</v>
      </c>
      <c r="BJ95">
        <v>363</v>
      </c>
      <c r="BK95">
        <v>363</v>
      </c>
      <c r="BL95">
        <v>363</v>
      </c>
      <c r="BM95">
        <v>362</v>
      </c>
      <c r="BN95">
        <v>361</v>
      </c>
      <c r="BO95">
        <v>361</v>
      </c>
      <c r="BP95">
        <v>361</v>
      </c>
      <c r="BQ95">
        <v>361</v>
      </c>
      <c r="BR95">
        <v>361</v>
      </c>
      <c r="BS95">
        <v>361</v>
      </c>
      <c r="BT95">
        <v>361</v>
      </c>
      <c r="BU95">
        <v>361</v>
      </c>
      <c r="BV95">
        <v>361</v>
      </c>
      <c r="BW95">
        <v>361</v>
      </c>
      <c r="BX95">
        <v>360</v>
      </c>
      <c r="BY95">
        <v>360</v>
      </c>
      <c r="BZ95">
        <v>360</v>
      </c>
      <c r="CA95">
        <v>361</v>
      </c>
      <c r="CB95">
        <v>360</v>
      </c>
      <c r="CC95">
        <v>360</v>
      </c>
      <c r="CD95">
        <v>360</v>
      </c>
      <c r="CE95">
        <v>360</v>
      </c>
      <c r="CF95">
        <v>360</v>
      </c>
      <c r="CG95">
        <v>360</v>
      </c>
      <c r="CH95">
        <v>360</v>
      </c>
      <c r="CI95">
        <v>360</v>
      </c>
      <c r="CJ95">
        <v>360</v>
      </c>
      <c r="CK95">
        <v>360</v>
      </c>
      <c r="CL95">
        <v>360</v>
      </c>
      <c r="CM95">
        <v>360</v>
      </c>
      <c r="CN95">
        <v>360</v>
      </c>
      <c r="CO95">
        <v>360</v>
      </c>
      <c r="CP95">
        <v>360</v>
      </c>
      <c r="CQ95">
        <v>360</v>
      </c>
      <c r="CR95">
        <v>360</v>
      </c>
      <c r="CS95">
        <v>358</v>
      </c>
      <c r="CT95">
        <v>358</v>
      </c>
      <c r="CU95">
        <v>359</v>
      </c>
      <c r="CV95">
        <v>360</v>
      </c>
      <c r="CW95">
        <v>360</v>
      </c>
      <c r="CX95">
        <v>360</v>
      </c>
      <c r="CY95">
        <v>360</v>
      </c>
      <c r="CZ95">
        <v>360</v>
      </c>
      <c r="DA95">
        <v>360</v>
      </c>
      <c r="DB95">
        <v>359</v>
      </c>
      <c r="DC95">
        <v>359</v>
      </c>
      <c r="DD95">
        <v>359</v>
      </c>
      <c r="DE95">
        <v>359</v>
      </c>
      <c r="DF95">
        <v>359</v>
      </c>
      <c r="DG95">
        <v>360</v>
      </c>
      <c r="DH95">
        <v>360</v>
      </c>
      <c r="DI95">
        <f>VLOOKUP(A95,Sheet2!$A$1:$J$266,10,0)</f>
        <v>360</v>
      </c>
      <c r="DJ95" s="12">
        <v>360</v>
      </c>
      <c r="DK95" s="12">
        <v>360</v>
      </c>
      <c r="DL95" s="12">
        <v>360</v>
      </c>
      <c r="DM95" s="12">
        <v>360</v>
      </c>
      <c r="DN95" s="12">
        <v>360</v>
      </c>
      <c r="DO95">
        <v>359</v>
      </c>
      <c r="DP95">
        <v>359</v>
      </c>
      <c r="DQ95">
        <v>359</v>
      </c>
      <c r="DR95">
        <v>359</v>
      </c>
      <c r="DS95">
        <v>359</v>
      </c>
    </row>
    <row r="96" spans="1:123">
      <c r="A96" s="1" t="s">
        <v>125</v>
      </c>
      <c r="B96">
        <v>286</v>
      </c>
      <c r="C96">
        <v>286</v>
      </c>
      <c r="D96">
        <v>287</v>
      </c>
      <c r="E96">
        <v>287</v>
      </c>
      <c r="F96">
        <v>288</v>
      </c>
      <c r="G96">
        <v>288</v>
      </c>
      <c r="H96">
        <v>288</v>
      </c>
      <c r="I96">
        <v>288</v>
      </c>
      <c r="J96">
        <v>288</v>
      </c>
      <c r="K96">
        <v>288</v>
      </c>
      <c r="L96">
        <v>288</v>
      </c>
      <c r="M96">
        <v>290</v>
      </c>
      <c r="N96">
        <v>291</v>
      </c>
      <c r="O96">
        <v>291</v>
      </c>
      <c r="P96">
        <v>291</v>
      </c>
      <c r="Q96">
        <v>292</v>
      </c>
      <c r="R96">
        <v>294</v>
      </c>
      <c r="S96">
        <v>294</v>
      </c>
      <c r="T96">
        <v>294</v>
      </c>
      <c r="U96">
        <v>295</v>
      </c>
      <c r="V96">
        <v>297</v>
      </c>
      <c r="W96">
        <v>297</v>
      </c>
      <c r="X96">
        <v>299</v>
      </c>
      <c r="Y96">
        <v>300</v>
      </c>
      <c r="Z96">
        <v>301</v>
      </c>
      <c r="AA96">
        <v>304</v>
      </c>
      <c r="AB96">
        <v>303</v>
      </c>
      <c r="AC96">
        <v>303</v>
      </c>
      <c r="AD96">
        <v>303</v>
      </c>
      <c r="AE96">
        <v>307</v>
      </c>
      <c r="AF96">
        <v>314</v>
      </c>
      <c r="AG96">
        <v>317</v>
      </c>
      <c r="AH96">
        <v>318</v>
      </c>
      <c r="AI96">
        <v>318</v>
      </c>
      <c r="AJ96">
        <v>318</v>
      </c>
      <c r="AK96">
        <v>321</v>
      </c>
      <c r="AL96">
        <v>328</v>
      </c>
      <c r="AM96">
        <v>335</v>
      </c>
      <c r="AN96">
        <v>335</v>
      </c>
      <c r="AO96">
        <v>335</v>
      </c>
      <c r="AP96">
        <v>337</v>
      </c>
      <c r="AQ96">
        <v>344</v>
      </c>
      <c r="AR96">
        <v>345</v>
      </c>
      <c r="AS96">
        <v>345</v>
      </c>
      <c r="AT96">
        <v>347</v>
      </c>
      <c r="AU96">
        <v>347</v>
      </c>
      <c r="AV96">
        <v>347</v>
      </c>
      <c r="AW96">
        <v>350</v>
      </c>
      <c r="AX96">
        <v>352</v>
      </c>
      <c r="AY96">
        <v>352</v>
      </c>
      <c r="AZ96">
        <v>353</v>
      </c>
      <c r="BA96">
        <v>353</v>
      </c>
      <c r="BB96">
        <v>357</v>
      </c>
      <c r="BC96">
        <v>357</v>
      </c>
      <c r="BD96">
        <v>359</v>
      </c>
      <c r="BE96">
        <v>359</v>
      </c>
      <c r="BF96">
        <v>357</v>
      </c>
      <c r="BG96">
        <v>357</v>
      </c>
      <c r="BH96">
        <v>357</v>
      </c>
      <c r="BI96">
        <v>357</v>
      </c>
      <c r="BJ96">
        <v>358</v>
      </c>
      <c r="BK96">
        <v>358</v>
      </c>
      <c r="BL96">
        <v>358</v>
      </c>
      <c r="BM96">
        <v>359</v>
      </c>
      <c r="BN96">
        <v>359</v>
      </c>
      <c r="BO96">
        <v>359</v>
      </c>
      <c r="BP96">
        <v>359</v>
      </c>
      <c r="BQ96">
        <v>359</v>
      </c>
      <c r="BR96">
        <v>358</v>
      </c>
      <c r="BS96">
        <v>358</v>
      </c>
      <c r="BT96">
        <v>358</v>
      </c>
      <c r="BU96">
        <v>358</v>
      </c>
      <c r="BV96">
        <v>357</v>
      </c>
      <c r="BW96">
        <v>357</v>
      </c>
      <c r="BX96">
        <v>356</v>
      </c>
      <c r="BY96">
        <v>356</v>
      </c>
      <c r="BZ96">
        <v>356</v>
      </c>
      <c r="CA96">
        <v>356</v>
      </c>
      <c r="CB96">
        <v>357</v>
      </c>
      <c r="CC96">
        <v>357</v>
      </c>
      <c r="CD96">
        <v>357</v>
      </c>
      <c r="CE96">
        <v>357</v>
      </c>
      <c r="CF96">
        <v>357</v>
      </c>
      <c r="CG96">
        <v>357</v>
      </c>
      <c r="CH96">
        <v>357</v>
      </c>
      <c r="CI96">
        <v>357</v>
      </c>
      <c r="CJ96">
        <v>357</v>
      </c>
      <c r="CK96">
        <v>357</v>
      </c>
      <c r="CL96">
        <v>357</v>
      </c>
      <c r="CM96">
        <v>358</v>
      </c>
      <c r="CN96">
        <v>358</v>
      </c>
      <c r="CO96">
        <v>358</v>
      </c>
      <c r="CP96">
        <v>358</v>
      </c>
      <c r="CQ96">
        <v>358</v>
      </c>
      <c r="CR96">
        <v>358</v>
      </c>
      <c r="CS96">
        <v>358</v>
      </c>
      <c r="CT96">
        <v>358</v>
      </c>
      <c r="CU96">
        <v>358</v>
      </c>
      <c r="CV96">
        <v>358</v>
      </c>
      <c r="CW96">
        <v>358</v>
      </c>
      <c r="CX96">
        <v>358</v>
      </c>
      <c r="CY96">
        <v>358</v>
      </c>
      <c r="CZ96">
        <v>358</v>
      </c>
      <c r="DA96">
        <v>358</v>
      </c>
      <c r="DB96">
        <v>357</v>
      </c>
      <c r="DC96">
        <v>357</v>
      </c>
      <c r="DD96">
        <v>357</v>
      </c>
      <c r="DE96">
        <v>357</v>
      </c>
      <c r="DF96">
        <v>357</v>
      </c>
      <c r="DG96">
        <v>357</v>
      </c>
      <c r="DH96">
        <v>357</v>
      </c>
      <c r="DI96">
        <f>VLOOKUP(A96,Sheet2!$A$1:$J$266,10,0)</f>
        <v>357</v>
      </c>
      <c r="DJ96" s="12">
        <v>357</v>
      </c>
      <c r="DK96" s="12">
        <v>357</v>
      </c>
      <c r="DL96" s="12">
        <v>357</v>
      </c>
      <c r="DM96" s="12">
        <v>357</v>
      </c>
      <c r="DN96" s="12">
        <v>356</v>
      </c>
      <c r="DO96">
        <v>356</v>
      </c>
      <c r="DP96">
        <v>356</v>
      </c>
      <c r="DQ96">
        <v>360</v>
      </c>
      <c r="DR96">
        <v>360</v>
      </c>
      <c r="DS96">
        <v>360</v>
      </c>
    </row>
    <row r="97" spans="1:123">
      <c r="A97" s="1" t="s">
        <v>5</v>
      </c>
      <c r="B97">
        <v>168</v>
      </c>
      <c r="C97">
        <v>168</v>
      </c>
      <c r="D97">
        <v>168</v>
      </c>
      <c r="E97">
        <v>168</v>
      </c>
      <c r="F97">
        <v>168</v>
      </c>
      <c r="G97">
        <v>182</v>
      </c>
      <c r="H97">
        <v>181</v>
      </c>
      <c r="I97">
        <v>181</v>
      </c>
      <c r="J97">
        <v>181</v>
      </c>
      <c r="K97">
        <v>187</v>
      </c>
      <c r="L97">
        <v>221</v>
      </c>
      <c r="M97">
        <v>220</v>
      </c>
      <c r="N97">
        <v>220</v>
      </c>
      <c r="O97">
        <v>221</v>
      </c>
      <c r="P97">
        <v>242</v>
      </c>
      <c r="Q97">
        <v>243</v>
      </c>
      <c r="R97">
        <v>324</v>
      </c>
      <c r="S97">
        <v>332</v>
      </c>
      <c r="T97">
        <v>334</v>
      </c>
      <c r="U97">
        <v>334</v>
      </c>
      <c r="V97">
        <v>333</v>
      </c>
      <c r="W97">
        <v>333</v>
      </c>
      <c r="X97">
        <v>334</v>
      </c>
      <c r="Y97">
        <v>334</v>
      </c>
      <c r="Z97">
        <v>332</v>
      </c>
      <c r="AA97">
        <v>333</v>
      </c>
      <c r="AB97">
        <v>332</v>
      </c>
      <c r="AC97">
        <v>334</v>
      </c>
      <c r="AD97">
        <v>334</v>
      </c>
      <c r="AE97">
        <v>338</v>
      </c>
      <c r="AF97">
        <v>339</v>
      </c>
      <c r="AG97">
        <v>343</v>
      </c>
      <c r="AH97">
        <v>347</v>
      </c>
      <c r="AI97">
        <v>350</v>
      </c>
      <c r="AJ97">
        <v>350</v>
      </c>
      <c r="AK97">
        <v>350</v>
      </c>
      <c r="AL97">
        <v>348</v>
      </c>
      <c r="AM97">
        <v>351</v>
      </c>
      <c r="AN97">
        <v>351</v>
      </c>
      <c r="AO97">
        <v>351</v>
      </c>
      <c r="AP97">
        <v>352</v>
      </c>
      <c r="AQ97">
        <v>351</v>
      </c>
      <c r="AR97">
        <v>351</v>
      </c>
      <c r="AS97">
        <v>351</v>
      </c>
      <c r="AT97">
        <v>351</v>
      </c>
      <c r="AU97">
        <v>351</v>
      </c>
      <c r="AV97">
        <v>351</v>
      </c>
      <c r="AW97">
        <v>349</v>
      </c>
      <c r="AX97">
        <v>349</v>
      </c>
      <c r="AY97">
        <v>349</v>
      </c>
      <c r="AZ97">
        <v>349</v>
      </c>
      <c r="BA97">
        <v>349</v>
      </c>
      <c r="BB97">
        <v>347</v>
      </c>
      <c r="BC97">
        <v>347</v>
      </c>
      <c r="BD97">
        <v>347</v>
      </c>
      <c r="BE97">
        <v>347</v>
      </c>
      <c r="BF97">
        <v>346</v>
      </c>
      <c r="BG97">
        <v>346</v>
      </c>
      <c r="BH97">
        <v>346</v>
      </c>
      <c r="BI97">
        <v>346</v>
      </c>
      <c r="BJ97">
        <v>347</v>
      </c>
      <c r="BK97">
        <v>347</v>
      </c>
      <c r="BL97">
        <v>347</v>
      </c>
      <c r="BM97">
        <v>347</v>
      </c>
      <c r="BN97">
        <v>347</v>
      </c>
      <c r="BO97">
        <v>347</v>
      </c>
      <c r="BP97">
        <v>347</v>
      </c>
      <c r="BQ97">
        <v>347</v>
      </c>
      <c r="BR97">
        <v>345</v>
      </c>
      <c r="BS97">
        <v>345</v>
      </c>
      <c r="BT97">
        <v>344</v>
      </c>
      <c r="BU97">
        <v>344</v>
      </c>
      <c r="BV97">
        <v>344</v>
      </c>
      <c r="BW97">
        <v>344</v>
      </c>
      <c r="BX97">
        <v>344</v>
      </c>
      <c r="BY97">
        <v>344</v>
      </c>
      <c r="BZ97">
        <v>343</v>
      </c>
      <c r="CA97">
        <v>343</v>
      </c>
      <c r="CB97">
        <v>343</v>
      </c>
      <c r="CC97">
        <v>342</v>
      </c>
      <c r="CD97">
        <v>342</v>
      </c>
      <c r="CE97">
        <v>342</v>
      </c>
      <c r="CF97">
        <v>342</v>
      </c>
      <c r="CG97">
        <v>341</v>
      </c>
      <c r="CH97">
        <v>341</v>
      </c>
      <c r="CI97">
        <v>341</v>
      </c>
      <c r="CJ97">
        <v>341</v>
      </c>
      <c r="CK97">
        <v>341</v>
      </c>
      <c r="CL97">
        <v>341</v>
      </c>
      <c r="CM97">
        <v>341</v>
      </c>
      <c r="CN97">
        <v>340</v>
      </c>
      <c r="CO97">
        <v>340</v>
      </c>
      <c r="CP97">
        <v>340</v>
      </c>
      <c r="CQ97">
        <v>339</v>
      </c>
      <c r="CR97">
        <v>339</v>
      </c>
      <c r="CS97">
        <v>339</v>
      </c>
      <c r="CT97">
        <v>339</v>
      </c>
      <c r="CU97">
        <v>338</v>
      </c>
      <c r="CV97">
        <v>339</v>
      </c>
      <c r="CW97">
        <v>350</v>
      </c>
      <c r="CX97">
        <v>351</v>
      </c>
      <c r="CY97">
        <v>351</v>
      </c>
      <c r="CZ97">
        <v>351</v>
      </c>
      <c r="DA97">
        <v>351</v>
      </c>
      <c r="DB97">
        <v>351</v>
      </c>
      <c r="DC97">
        <v>351</v>
      </c>
      <c r="DD97">
        <v>351</v>
      </c>
      <c r="DE97">
        <v>351</v>
      </c>
      <c r="DF97">
        <v>351</v>
      </c>
      <c r="DG97">
        <v>351</v>
      </c>
      <c r="DH97">
        <v>351</v>
      </c>
      <c r="DI97">
        <f>VLOOKUP(A97,Sheet2!$A$1:$J$266,10,0)</f>
        <v>350</v>
      </c>
      <c r="DJ97" s="12">
        <v>350</v>
      </c>
      <c r="DK97" s="12">
        <v>350</v>
      </c>
      <c r="DL97" s="12">
        <v>350</v>
      </c>
      <c r="DM97" s="12">
        <v>350</v>
      </c>
      <c r="DN97" s="12">
        <v>350</v>
      </c>
      <c r="DO97">
        <v>350</v>
      </c>
      <c r="DP97">
        <v>349</v>
      </c>
      <c r="DQ97">
        <v>344</v>
      </c>
      <c r="DR97">
        <v>347</v>
      </c>
      <c r="DS97">
        <v>348</v>
      </c>
    </row>
    <row r="98" spans="1:123">
      <c r="A98" s="1" t="s">
        <v>171</v>
      </c>
      <c r="B98">
        <v>313</v>
      </c>
      <c r="C98">
        <v>313</v>
      </c>
      <c r="D98">
        <v>313</v>
      </c>
      <c r="E98">
        <v>313</v>
      </c>
      <c r="F98">
        <v>312</v>
      </c>
      <c r="G98">
        <v>311</v>
      </c>
      <c r="H98">
        <v>311</v>
      </c>
      <c r="I98">
        <v>310</v>
      </c>
      <c r="J98">
        <v>310</v>
      </c>
      <c r="K98">
        <v>310</v>
      </c>
      <c r="L98">
        <v>309</v>
      </c>
      <c r="M98">
        <v>309</v>
      </c>
      <c r="N98">
        <v>309</v>
      </c>
      <c r="O98">
        <v>309</v>
      </c>
      <c r="P98">
        <v>308</v>
      </c>
      <c r="Q98">
        <v>308</v>
      </c>
      <c r="R98">
        <v>307</v>
      </c>
      <c r="S98">
        <v>311</v>
      </c>
      <c r="T98">
        <v>312</v>
      </c>
      <c r="U98">
        <v>311</v>
      </c>
      <c r="V98">
        <v>318</v>
      </c>
      <c r="W98">
        <v>324</v>
      </c>
      <c r="X98">
        <v>324</v>
      </c>
      <c r="Y98">
        <v>331</v>
      </c>
      <c r="Z98">
        <v>334</v>
      </c>
      <c r="AA98">
        <v>337</v>
      </c>
      <c r="AB98">
        <v>350</v>
      </c>
      <c r="AC98">
        <v>361</v>
      </c>
      <c r="AD98">
        <v>362</v>
      </c>
      <c r="AE98">
        <v>389</v>
      </c>
      <c r="AF98">
        <v>388</v>
      </c>
      <c r="AG98">
        <v>388</v>
      </c>
      <c r="AH98">
        <v>388</v>
      </c>
      <c r="AI98">
        <v>389</v>
      </c>
      <c r="AJ98">
        <v>386</v>
      </c>
      <c r="AK98">
        <v>385</v>
      </c>
      <c r="AL98">
        <v>384</v>
      </c>
      <c r="AM98">
        <v>384</v>
      </c>
      <c r="AN98">
        <v>384</v>
      </c>
      <c r="AO98">
        <v>384</v>
      </c>
      <c r="AP98">
        <v>384</v>
      </c>
      <c r="AQ98">
        <v>383</v>
      </c>
      <c r="AR98">
        <v>383</v>
      </c>
      <c r="AS98">
        <v>382</v>
      </c>
      <c r="AT98">
        <v>382</v>
      </c>
      <c r="AU98">
        <v>382</v>
      </c>
      <c r="AV98">
        <v>382</v>
      </c>
      <c r="AW98">
        <v>379</v>
      </c>
      <c r="AX98">
        <v>379</v>
      </c>
      <c r="AY98">
        <v>376</v>
      </c>
      <c r="AZ98">
        <v>376</v>
      </c>
      <c r="BA98">
        <v>376</v>
      </c>
      <c r="BB98">
        <v>376</v>
      </c>
      <c r="BC98">
        <v>376</v>
      </c>
      <c r="BD98">
        <v>376</v>
      </c>
      <c r="BE98">
        <v>376</v>
      </c>
      <c r="BF98">
        <v>375</v>
      </c>
      <c r="BG98">
        <v>375</v>
      </c>
      <c r="BH98">
        <v>370</v>
      </c>
      <c r="BI98">
        <v>369</v>
      </c>
      <c r="BJ98">
        <v>370</v>
      </c>
      <c r="BK98">
        <v>370</v>
      </c>
      <c r="BL98">
        <v>370</v>
      </c>
      <c r="BM98">
        <v>369</v>
      </c>
      <c r="BN98">
        <v>369</v>
      </c>
      <c r="BO98">
        <v>369</v>
      </c>
      <c r="BP98">
        <v>368</v>
      </c>
      <c r="BQ98">
        <v>369</v>
      </c>
      <c r="BR98">
        <v>366</v>
      </c>
      <c r="BS98">
        <v>366</v>
      </c>
      <c r="BT98">
        <v>368</v>
      </c>
      <c r="BU98">
        <v>369</v>
      </c>
      <c r="BV98">
        <v>368</v>
      </c>
      <c r="BW98">
        <v>367</v>
      </c>
      <c r="BX98">
        <v>364</v>
      </c>
      <c r="BY98">
        <v>363</v>
      </c>
      <c r="BZ98">
        <v>363</v>
      </c>
      <c r="CA98">
        <v>363</v>
      </c>
      <c r="CB98">
        <v>360</v>
      </c>
      <c r="CC98">
        <v>360</v>
      </c>
      <c r="CD98">
        <v>358</v>
      </c>
      <c r="CE98">
        <v>348</v>
      </c>
      <c r="CF98">
        <v>360</v>
      </c>
      <c r="CG98">
        <v>360</v>
      </c>
      <c r="CH98">
        <v>360</v>
      </c>
      <c r="CI98">
        <v>360</v>
      </c>
      <c r="CJ98">
        <v>360</v>
      </c>
      <c r="CK98">
        <v>360</v>
      </c>
      <c r="CL98">
        <v>360</v>
      </c>
      <c r="CM98">
        <v>359</v>
      </c>
      <c r="CN98">
        <v>359</v>
      </c>
      <c r="CO98">
        <v>359</v>
      </c>
      <c r="CP98">
        <v>358</v>
      </c>
      <c r="CQ98">
        <v>357</v>
      </c>
      <c r="CR98">
        <v>357</v>
      </c>
      <c r="CS98">
        <v>352</v>
      </c>
      <c r="CT98">
        <v>351</v>
      </c>
      <c r="CU98">
        <v>353</v>
      </c>
      <c r="CV98">
        <v>354</v>
      </c>
      <c r="CW98">
        <v>353</v>
      </c>
      <c r="CX98">
        <v>353</v>
      </c>
      <c r="CY98">
        <v>353</v>
      </c>
      <c r="CZ98">
        <v>353</v>
      </c>
      <c r="DA98">
        <v>352</v>
      </c>
      <c r="DB98">
        <v>351</v>
      </c>
      <c r="DC98">
        <v>352</v>
      </c>
      <c r="DD98">
        <v>352</v>
      </c>
      <c r="DE98">
        <v>351</v>
      </c>
      <c r="DF98">
        <v>349</v>
      </c>
      <c r="DG98">
        <v>349</v>
      </c>
      <c r="DH98">
        <v>349</v>
      </c>
      <c r="DI98">
        <f>VLOOKUP(A98,Sheet2!$A$1:$J$266,10,0)</f>
        <v>349</v>
      </c>
      <c r="DJ98" s="12">
        <v>349</v>
      </c>
      <c r="DK98" s="12">
        <v>349</v>
      </c>
      <c r="DL98" s="12">
        <v>347</v>
      </c>
      <c r="DM98" s="12">
        <v>347</v>
      </c>
      <c r="DN98" s="12">
        <v>344</v>
      </c>
      <c r="DO98">
        <v>344</v>
      </c>
      <c r="DP98">
        <v>345</v>
      </c>
      <c r="DQ98">
        <v>345</v>
      </c>
      <c r="DR98">
        <v>345</v>
      </c>
      <c r="DS98">
        <v>345</v>
      </c>
    </row>
    <row r="99" spans="1:123">
      <c r="A99" s="1" t="s">
        <v>13</v>
      </c>
      <c r="B99">
        <v>212</v>
      </c>
      <c r="C99">
        <v>212</v>
      </c>
      <c r="D99">
        <v>212</v>
      </c>
      <c r="E99">
        <v>213</v>
      </c>
      <c r="F99">
        <v>213</v>
      </c>
      <c r="G99">
        <v>213</v>
      </c>
      <c r="H99">
        <v>211</v>
      </c>
      <c r="I99">
        <v>211</v>
      </c>
      <c r="J99">
        <v>211</v>
      </c>
      <c r="K99">
        <v>211</v>
      </c>
      <c r="L99">
        <v>211</v>
      </c>
      <c r="M99">
        <v>211</v>
      </c>
      <c r="N99">
        <v>212</v>
      </c>
      <c r="O99">
        <v>211</v>
      </c>
      <c r="P99">
        <v>215</v>
      </c>
      <c r="Q99">
        <v>229</v>
      </c>
      <c r="R99">
        <v>230</v>
      </c>
      <c r="S99">
        <v>233</v>
      </c>
      <c r="T99">
        <v>242</v>
      </c>
      <c r="U99">
        <v>243</v>
      </c>
      <c r="V99">
        <v>242</v>
      </c>
      <c r="W99">
        <v>256</v>
      </c>
      <c r="X99">
        <v>264</v>
      </c>
      <c r="Y99">
        <v>267</v>
      </c>
      <c r="Z99">
        <v>266</v>
      </c>
      <c r="AA99">
        <v>270</v>
      </c>
      <c r="AB99">
        <v>273</v>
      </c>
      <c r="AC99">
        <v>296</v>
      </c>
      <c r="AD99">
        <v>301</v>
      </c>
      <c r="AE99">
        <v>302</v>
      </c>
      <c r="AF99">
        <v>310</v>
      </c>
      <c r="AG99">
        <v>323</v>
      </c>
      <c r="AH99">
        <v>322</v>
      </c>
      <c r="AI99">
        <v>323</v>
      </c>
      <c r="AJ99">
        <v>323</v>
      </c>
      <c r="AK99">
        <v>318</v>
      </c>
      <c r="AL99">
        <v>323</v>
      </c>
      <c r="AM99">
        <v>319</v>
      </c>
      <c r="AN99">
        <v>319</v>
      </c>
      <c r="AO99">
        <v>319</v>
      </c>
      <c r="AP99">
        <v>316</v>
      </c>
      <c r="AQ99">
        <v>318</v>
      </c>
      <c r="AR99">
        <v>318</v>
      </c>
      <c r="AS99">
        <v>323</v>
      </c>
      <c r="AT99">
        <v>323</v>
      </c>
      <c r="AU99">
        <v>323</v>
      </c>
      <c r="AV99">
        <v>323</v>
      </c>
      <c r="AW99">
        <v>340</v>
      </c>
      <c r="AX99">
        <v>340</v>
      </c>
      <c r="AY99">
        <v>341</v>
      </c>
      <c r="AZ99">
        <v>341</v>
      </c>
      <c r="BA99">
        <v>341</v>
      </c>
      <c r="BB99">
        <v>341</v>
      </c>
      <c r="BC99">
        <v>341</v>
      </c>
      <c r="BD99">
        <v>341</v>
      </c>
      <c r="BE99">
        <v>341</v>
      </c>
      <c r="BF99">
        <v>340</v>
      </c>
      <c r="BG99">
        <v>340</v>
      </c>
      <c r="BH99">
        <v>341</v>
      </c>
      <c r="BI99">
        <v>340</v>
      </c>
      <c r="BJ99">
        <v>340</v>
      </c>
      <c r="BK99">
        <v>341</v>
      </c>
      <c r="BL99">
        <v>341</v>
      </c>
      <c r="BM99">
        <v>341</v>
      </c>
      <c r="BN99">
        <v>341</v>
      </c>
      <c r="BO99">
        <v>342</v>
      </c>
      <c r="BP99">
        <v>344</v>
      </c>
      <c r="BQ99">
        <v>344</v>
      </c>
      <c r="BR99">
        <v>343</v>
      </c>
      <c r="BS99">
        <v>343</v>
      </c>
      <c r="BT99">
        <v>341</v>
      </c>
      <c r="BU99">
        <v>341</v>
      </c>
      <c r="BV99">
        <v>341</v>
      </c>
      <c r="BW99">
        <v>342</v>
      </c>
      <c r="BX99">
        <v>341</v>
      </c>
      <c r="BY99">
        <v>341</v>
      </c>
      <c r="BZ99">
        <v>341</v>
      </c>
      <c r="CA99">
        <v>341</v>
      </c>
      <c r="CB99">
        <v>342</v>
      </c>
      <c r="CC99">
        <v>342</v>
      </c>
      <c r="CD99">
        <v>340</v>
      </c>
      <c r="CE99">
        <v>340</v>
      </c>
      <c r="CF99">
        <v>340</v>
      </c>
      <c r="CG99">
        <v>339</v>
      </c>
      <c r="CH99">
        <v>337</v>
      </c>
      <c r="CI99">
        <v>337</v>
      </c>
      <c r="CJ99">
        <v>337</v>
      </c>
      <c r="CK99">
        <v>336</v>
      </c>
      <c r="CL99">
        <v>336</v>
      </c>
      <c r="CM99">
        <v>337</v>
      </c>
      <c r="CN99">
        <v>337</v>
      </c>
      <c r="CO99">
        <v>338</v>
      </c>
      <c r="CP99">
        <v>338</v>
      </c>
      <c r="CQ99">
        <v>338</v>
      </c>
      <c r="CR99">
        <v>338</v>
      </c>
      <c r="CS99">
        <v>339</v>
      </c>
      <c r="CT99">
        <v>338</v>
      </c>
      <c r="CU99">
        <v>338</v>
      </c>
      <c r="CV99">
        <v>339</v>
      </c>
      <c r="CW99">
        <v>339</v>
      </c>
      <c r="CX99">
        <v>338</v>
      </c>
      <c r="CY99">
        <v>338</v>
      </c>
      <c r="CZ99">
        <v>338</v>
      </c>
      <c r="DA99">
        <v>339</v>
      </c>
      <c r="DB99">
        <v>339</v>
      </c>
      <c r="DC99">
        <v>339</v>
      </c>
      <c r="DD99">
        <v>339</v>
      </c>
      <c r="DE99">
        <v>339</v>
      </c>
      <c r="DF99">
        <v>339</v>
      </c>
      <c r="DG99">
        <v>339</v>
      </c>
      <c r="DH99">
        <v>339</v>
      </c>
      <c r="DI99">
        <f>VLOOKUP(A99,Sheet2!$A$1:$J$266,10,0)</f>
        <v>339</v>
      </c>
      <c r="DJ99" s="12">
        <v>339</v>
      </c>
      <c r="DK99" s="12">
        <v>338</v>
      </c>
      <c r="DL99" s="12">
        <v>338</v>
      </c>
      <c r="DM99" s="12">
        <v>339</v>
      </c>
      <c r="DN99" s="12">
        <v>337</v>
      </c>
      <c r="DO99">
        <v>337</v>
      </c>
      <c r="DP99">
        <v>339</v>
      </c>
      <c r="DQ99">
        <v>339</v>
      </c>
      <c r="DR99">
        <v>337</v>
      </c>
      <c r="DS99">
        <v>339</v>
      </c>
    </row>
    <row r="100" spans="1:123">
      <c r="A100" s="1" t="s">
        <v>174</v>
      </c>
      <c r="B100">
        <v>215</v>
      </c>
      <c r="C100">
        <v>215</v>
      </c>
      <c r="D100">
        <v>215</v>
      </c>
      <c r="E100">
        <v>215</v>
      </c>
      <c r="F100">
        <v>215</v>
      </c>
      <c r="G100">
        <v>213</v>
      </c>
      <c r="H100">
        <v>213</v>
      </c>
      <c r="I100">
        <v>213</v>
      </c>
      <c r="J100">
        <v>213</v>
      </c>
      <c r="K100">
        <v>213</v>
      </c>
      <c r="L100">
        <v>213</v>
      </c>
      <c r="M100">
        <v>212</v>
      </c>
      <c r="N100">
        <v>211</v>
      </c>
      <c r="O100">
        <v>211</v>
      </c>
      <c r="P100">
        <v>211</v>
      </c>
      <c r="Q100">
        <v>211</v>
      </c>
      <c r="R100">
        <v>210</v>
      </c>
      <c r="S100">
        <v>210</v>
      </c>
      <c r="T100">
        <v>210</v>
      </c>
      <c r="U100">
        <v>209</v>
      </c>
      <c r="V100">
        <v>208</v>
      </c>
      <c r="W100">
        <v>220</v>
      </c>
      <c r="X100">
        <v>241</v>
      </c>
      <c r="Y100">
        <v>271</v>
      </c>
      <c r="Z100">
        <v>291</v>
      </c>
      <c r="AA100">
        <v>296</v>
      </c>
      <c r="AB100">
        <v>298</v>
      </c>
      <c r="AC100">
        <v>332</v>
      </c>
      <c r="AD100">
        <v>358</v>
      </c>
      <c r="AE100">
        <v>382</v>
      </c>
      <c r="AF100">
        <v>397</v>
      </c>
      <c r="AG100">
        <v>401</v>
      </c>
      <c r="AH100">
        <v>402</v>
      </c>
      <c r="AI100">
        <v>402</v>
      </c>
      <c r="AJ100">
        <v>387</v>
      </c>
      <c r="AK100">
        <v>402</v>
      </c>
      <c r="AL100">
        <v>402</v>
      </c>
      <c r="AM100">
        <v>401</v>
      </c>
      <c r="AN100">
        <v>401</v>
      </c>
      <c r="AO100">
        <v>401</v>
      </c>
      <c r="AP100">
        <v>403</v>
      </c>
      <c r="AQ100">
        <v>403</v>
      </c>
      <c r="AR100">
        <v>403</v>
      </c>
      <c r="AS100">
        <v>403</v>
      </c>
      <c r="AT100">
        <v>403</v>
      </c>
      <c r="AU100">
        <v>403</v>
      </c>
      <c r="AV100">
        <v>403</v>
      </c>
      <c r="AW100">
        <v>400</v>
      </c>
      <c r="AX100">
        <v>400</v>
      </c>
      <c r="AY100">
        <v>392</v>
      </c>
      <c r="AZ100">
        <v>392</v>
      </c>
      <c r="BA100">
        <v>392</v>
      </c>
      <c r="BB100">
        <v>393</v>
      </c>
      <c r="BC100">
        <v>393</v>
      </c>
      <c r="BD100">
        <v>393</v>
      </c>
      <c r="BE100">
        <v>393</v>
      </c>
      <c r="BF100">
        <v>391</v>
      </c>
      <c r="BG100">
        <v>390</v>
      </c>
      <c r="BH100">
        <v>386</v>
      </c>
      <c r="BI100">
        <v>386</v>
      </c>
      <c r="BJ100">
        <v>383</v>
      </c>
      <c r="BK100">
        <v>383</v>
      </c>
      <c r="BL100">
        <v>382</v>
      </c>
      <c r="BM100">
        <v>379</v>
      </c>
      <c r="BN100">
        <v>379</v>
      </c>
      <c r="BO100">
        <v>379</v>
      </c>
      <c r="BP100">
        <v>378</v>
      </c>
      <c r="BQ100">
        <v>375</v>
      </c>
      <c r="BR100">
        <v>371</v>
      </c>
      <c r="BS100">
        <v>371</v>
      </c>
      <c r="BT100">
        <v>369</v>
      </c>
      <c r="BU100">
        <v>369</v>
      </c>
      <c r="BV100">
        <v>369</v>
      </c>
      <c r="BW100">
        <v>369</v>
      </c>
      <c r="BX100">
        <v>369</v>
      </c>
      <c r="BY100">
        <v>368</v>
      </c>
      <c r="BZ100">
        <v>368</v>
      </c>
      <c r="CA100">
        <v>368</v>
      </c>
      <c r="CB100">
        <v>365</v>
      </c>
      <c r="CC100">
        <v>364</v>
      </c>
      <c r="CD100">
        <v>364</v>
      </c>
      <c r="CE100">
        <v>364</v>
      </c>
      <c r="CF100">
        <v>363</v>
      </c>
      <c r="CG100">
        <v>361</v>
      </c>
      <c r="CH100">
        <v>359</v>
      </c>
      <c r="CI100">
        <v>358</v>
      </c>
      <c r="CJ100">
        <v>358</v>
      </c>
      <c r="CK100">
        <v>357</v>
      </c>
      <c r="CL100">
        <v>357</v>
      </c>
      <c r="CM100">
        <v>356</v>
      </c>
      <c r="CN100">
        <v>356</v>
      </c>
      <c r="CO100">
        <v>356</v>
      </c>
      <c r="CP100">
        <v>353</v>
      </c>
      <c r="CQ100">
        <v>353</v>
      </c>
      <c r="CR100">
        <v>353</v>
      </c>
      <c r="CS100">
        <v>351</v>
      </c>
      <c r="CT100">
        <v>350</v>
      </c>
      <c r="CU100">
        <v>348</v>
      </c>
      <c r="CV100">
        <v>343</v>
      </c>
      <c r="CW100">
        <v>343</v>
      </c>
      <c r="CX100">
        <v>343</v>
      </c>
      <c r="CY100">
        <v>343</v>
      </c>
      <c r="CZ100">
        <v>342</v>
      </c>
      <c r="DA100">
        <v>340</v>
      </c>
      <c r="DB100">
        <v>340</v>
      </c>
      <c r="DC100">
        <v>340</v>
      </c>
      <c r="DD100">
        <v>340</v>
      </c>
      <c r="DE100">
        <v>340</v>
      </c>
      <c r="DF100">
        <v>340</v>
      </c>
      <c r="DG100">
        <v>339</v>
      </c>
      <c r="DH100">
        <v>338</v>
      </c>
      <c r="DI100">
        <f>VLOOKUP(A100,Sheet2!$A$1:$J$266,10,0)</f>
        <v>338</v>
      </c>
      <c r="DJ100" s="12">
        <v>338</v>
      </c>
      <c r="DK100" s="12">
        <v>338</v>
      </c>
      <c r="DL100" s="12">
        <v>337</v>
      </c>
      <c r="DM100" s="12">
        <v>337</v>
      </c>
      <c r="DN100" s="12">
        <v>337</v>
      </c>
      <c r="DO100">
        <v>337</v>
      </c>
      <c r="DP100">
        <v>336</v>
      </c>
      <c r="DQ100">
        <v>335</v>
      </c>
      <c r="DR100">
        <v>334</v>
      </c>
      <c r="DS100">
        <v>335</v>
      </c>
    </row>
    <row r="101" spans="1:123">
      <c r="A101" s="1" t="s">
        <v>22</v>
      </c>
      <c r="B101">
        <v>290</v>
      </c>
      <c r="C101">
        <v>290</v>
      </c>
      <c r="D101">
        <v>290</v>
      </c>
      <c r="E101">
        <v>290</v>
      </c>
      <c r="F101">
        <v>290</v>
      </c>
      <c r="G101">
        <v>289</v>
      </c>
      <c r="H101">
        <v>291</v>
      </c>
      <c r="I101">
        <v>291</v>
      </c>
      <c r="J101">
        <v>291</v>
      </c>
      <c r="K101">
        <v>292</v>
      </c>
      <c r="L101">
        <v>292</v>
      </c>
      <c r="M101">
        <v>291</v>
      </c>
      <c r="N101">
        <v>293</v>
      </c>
      <c r="O101">
        <v>292</v>
      </c>
      <c r="P101">
        <v>293</v>
      </c>
      <c r="Q101">
        <v>293</v>
      </c>
      <c r="R101">
        <v>293</v>
      </c>
      <c r="S101">
        <v>291</v>
      </c>
      <c r="T101">
        <v>291</v>
      </c>
      <c r="U101">
        <v>291</v>
      </c>
      <c r="V101">
        <v>291</v>
      </c>
      <c r="W101">
        <v>291</v>
      </c>
      <c r="X101">
        <v>291</v>
      </c>
      <c r="Y101">
        <v>290</v>
      </c>
      <c r="Z101">
        <v>290</v>
      </c>
      <c r="AA101">
        <v>296</v>
      </c>
      <c r="AB101">
        <v>297</v>
      </c>
      <c r="AC101">
        <v>297</v>
      </c>
      <c r="AD101">
        <v>297</v>
      </c>
      <c r="AE101">
        <v>295</v>
      </c>
      <c r="AF101">
        <v>294</v>
      </c>
      <c r="AG101">
        <v>294</v>
      </c>
      <c r="AH101">
        <v>295</v>
      </c>
      <c r="AI101">
        <v>298</v>
      </c>
      <c r="AJ101">
        <v>303</v>
      </c>
      <c r="AK101">
        <v>303</v>
      </c>
      <c r="AL101">
        <v>303</v>
      </c>
      <c r="AM101">
        <v>316</v>
      </c>
      <c r="AN101">
        <v>316</v>
      </c>
      <c r="AO101">
        <v>321</v>
      </c>
      <c r="AP101">
        <v>322</v>
      </c>
      <c r="AQ101">
        <v>328</v>
      </c>
      <c r="AR101">
        <v>328</v>
      </c>
      <c r="AS101">
        <v>331</v>
      </c>
      <c r="AT101">
        <v>334</v>
      </c>
      <c r="AU101">
        <v>334</v>
      </c>
      <c r="AV101">
        <v>334</v>
      </c>
      <c r="AW101">
        <v>343</v>
      </c>
      <c r="AX101">
        <v>343</v>
      </c>
      <c r="AY101">
        <v>341</v>
      </c>
      <c r="AZ101">
        <v>341</v>
      </c>
      <c r="BA101">
        <v>341</v>
      </c>
      <c r="BB101">
        <v>341</v>
      </c>
      <c r="BC101">
        <v>341</v>
      </c>
      <c r="BD101">
        <v>341</v>
      </c>
      <c r="BE101">
        <v>341</v>
      </c>
      <c r="BF101">
        <v>342</v>
      </c>
      <c r="BG101">
        <v>342</v>
      </c>
      <c r="BH101">
        <v>342</v>
      </c>
      <c r="BI101">
        <v>342</v>
      </c>
      <c r="BJ101">
        <v>342</v>
      </c>
      <c r="BK101">
        <v>342</v>
      </c>
      <c r="BL101">
        <v>342</v>
      </c>
      <c r="BM101">
        <v>342</v>
      </c>
      <c r="BN101">
        <v>342</v>
      </c>
      <c r="BO101">
        <v>341</v>
      </c>
      <c r="BP101">
        <v>341</v>
      </c>
      <c r="BQ101">
        <v>341</v>
      </c>
      <c r="BR101">
        <v>341</v>
      </c>
      <c r="BS101">
        <v>341</v>
      </c>
      <c r="BT101">
        <v>340</v>
      </c>
      <c r="BU101">
        <v>340</v>
      </c>
      <c r="BV101">
        <v>340</v>
      </c>
      <c r="BW101">
        <v>339</v>
      </c>
      <c r="BX101">
        <v>339</v>
      </c>
      <c r="BY101">
        <v>339</v>
      </c>
      <c r="BZ101">
        <v>339</v>
      </c>
      <c r="CA101">
        <v>339</v>
      </c>
      <c r="CB101">
        <v>339</v>
      </c>
      <c r="CC101">
        <v>338</v>
      </c>
      <c r="CD101">
        <v>338</v>
      </c>
      <c r="CE101">
        <v>338</v>
      </c>
      <c r="CF101">
        <v>338</v>
      </c>
      <c r="CG101">
        <v>338</v>
      </c>
      <c r="CH101">
        <v>337</v>
      </c>
      <c r="CI101">
        <v>336</v>
      </c>
      <c r="CJ101">
        <v>336</v>
      </c>
      <c r="CK101">
        <v>336</v>
      </c>
      <c r="CL101">
        <v>336</v>
      </c>
      <c r="CM101">
        <v>335</v>
      </c>
      <c r="CN101">
        <v>335</v>
      </c>
      <c r="CO101">
        <v>335</v>
      </c>
      <c r="CP101">
        <v>336</v>
      </c>
      <c r="CQ101">
        <v>336</v>
      </c>
      <c r="CR101">
        <v>336</v>
      </c>
      <c r="CS101">
        <v>336</v>
      </c>
      <c r="CT101">
        <v>336</v>
      </c>
      <c r="CU101">
        <v>336</v>
      </c>
      <c r="CV101">
        <v>336</v>
      </c>
      <c r="CW101">
        <v>336</v>
      </c>
      <c r="CX101">
        <v>335</v>
      </c>
      <c r="CY101">
        <v>335</v>
      </c>
      <c r="CZ101">
        <v>336</v>
      </c>
      <c r="DA101">
        <v>333</v>
      </c>
      <c r="DB101">
        <v>333</v>
      </c>
      <c r="DC101">
        <v>333</v>
      </c>
      <c r="DD101">
        <v>333</v>
      </c>
      <c r="DE101">
        <v>334</v>
      </c>
      <c r="DF101">
        <v>336</v>
      </c>
      <c r="DG101">
        <v>335</v>
      </c>
      <c r="DH101">
        <v>335</v>
      </c>
      <c r="DI101">
        <f>VLOOKUP(A101,Sheet2!$A$1:$J$266,10,0)</f>
        <v>335</v>
      </c>
      <c r="DJ101" s="12">
        <v>335</v>
      </c>
      <c r="DK101" s="12">
        <v>335</v>
      </c>
      <c r="DL101" s="12">
        <v>335</v>
      </c>
      <c r="DM101" s="12">
        <v>335</v>
      </c>
      <c r="DN101" s="12">
        <v>334</v>
      </c>
      <c r="DO101">
        <v>334</v>
      </c>
      <c r="DP101">
        <v>333</v>
      </c>
      <c r="DQ101">
        <v>333</v>
      </c>
      <c r="DR101">
        <v>331</v>
      </c>
      <c r="DS101">
        <v>332</v>
      </c>
    </row>
    <row r="102" spans="1:123">
      <c r="A102" s="1" t="s">
        <v>37</v>
      </c>
      <c r="B102">
        <v>215</v>
      </c>
      <c r="C102">
        <v>214</v>
      </c>
      <c r="D102">
        <v>214</v>
      </c>
      <c r="E102">
        <v>214</v>
      </c>
      <c r="F102">
        <v>214</v>
      </c>
      <c r="G102">
        <v>214</v>
      </c>
      <c r="H102">
        <v>214</v>
      </c>
      <c r="I102">
        <v>215</v>
      </c>
      <c r="J102">
        <v>215</v>
      </c>
      <c r="K102">
        <v>215</v>
      </c>
      <c r="L102">
        <v>214</v>
      </c>
      <c r="M102">
        <v>214</v>
      </c>
      <c r="N102">
        <v>215</v>
      </c>
      <c r="O102">
        <v>216</v>
      </c>
      <c r="P102">
        <v>217</v>
      </c>
      <c r="Q102">
        <v>217</v>
      </c>
      <c r="R102">
        <v>217</v>
      </c>
      <c r="S102">
        <v>218</v>
      </c>
      <c r="T102">
        <v>218</v>
      </c>
      <c r="U102">
        <v>219</v>
      </c>
      <c r="V102">
        <v>221</v>
      </c>
      <c r="W102">
        <v>222</v>
      </c>
      <c r="X102">
        <v>225</v>
      </c>
      <c r="Y102">
        <v>227</v>
      </c>
      <c r="Z102">
        <v>229</v>
      </c>
      <c r="AA102">
        <v>234</v>
      </c>
      <c r="AB102">
        <v>237</v>
      </c>
      <c r="AC102">
        <v>239</v>
      </c>
      <c r="AD102">
        <v>242</v>
      </c>
      <c r="AE102">
        <v>256</v>
      </c>
      <c r="AF102">
        <v>261</v>
      </c>
      <c r="AG102">
        <v>271</v>
      </c>
      <c r="AH102">
        <v>274</v>
      </c>
      <c r="AI102">
        <v>284</v>
      </c>
      <c r="AJ102">
        <v>285</v>
      </c>
      <c r="AK102">
        <v>286</v>
      </c>
      <c r="AL102">
        <v>293</v>
      </c>
      <c r="AM102">
        <v>303</v>
      </c>
      <c r="AN102">
        <v>304</v>
      </c>
      <c r="AO102">
        <v>304</v>
      </c>
      <c r="AP102">
        <v>309</v>
      </c>
      <c r="AQ102">
        <v>315</v>
      </c>
      <c r="AR102">
        <v>317</v>
      </c>
      <c r="AS102">
        <v>323</v>
      </c>
      <c r="AT102">
        <v>323</v>
      </c>
      <c r="AU102">
        <v>327</v>
      </c>
      <c r="AV102">
        <v>327</v>
      </c>
      <c r="AW102">
        <v>328</v>
      </c>
      <c r="AX102">
        <v>329</v>
      </c>
      <c r="AY102">
        <v>327</v>
      </c>
      <c r="AZ102">
        <v>328</v>
      </c>
      <c r="BA102">
        <v>328</v>
      </c>
      <c r="BB102">
        <v>329</v>
      </c>
      <c r="BC102">
        <v>332</v>
      </c>
      <c r="BD102">
        <v>333</v>
      </c>
      <c r="BE102">
        <v>333</v>
      </c>
      <c r="BF102">
        <v>331</v>
      </c>
      <c r="BG102">
        <v>330</v>
      </c>
      <c r="BH102">
        <v>329</v>
      </c>
      <c r="BI102">
        <v>329</v>
      </c>
      <c r="BJ102">
        <v>329</v>
      </c>
      <c r="BK102">
        <v>329</v>
      </c>
      <c r="BL102">
        <v>329</v>
      </c>
      <c r="BM102">
        <v>329</v>
      </c>
      <c r="BN102">
        <v>328</v>
      </c>
      <c r="BO102">
        <v>329</v>
      </c>
      <c r="BP102">
        <v>330</v>
      </c>
      <c r="BQ102">
        <v>330</v>
      </c>
      <c r="BR102">
        <v>329</v>
      </c>
      <c r="BS102">
        <v>329</v>
      </c>
      <c r="BT102">
        <v>328</v>
      </c>
      <c r="BU102">
        <v>328</v>
      </c>
      <c r="BV102">
        <v>327</v>
      </c>
      <c r="BW102">
        <v>327</v>
      </c>
      <c r="BX102">
        <v>327</v>
      </c>
      <c r="BY102">
        <v>327</v>
      </c>
      <c r="BZ102">
        <v>326</v>
      </c>
      <c r="CA102">
        <v>327</v>
      </c>
      <c r="CB102">
        <v>327</v>
      </c>
      <c r="CC102">
        <v>328</v>
      </c>
      <c r="CD102">
        <v>328</v>
      </c>
      <c r="CE102">
        <v>328</v>
      </c>
      <c r="CF102">
        <v>327</v>
      </c>
      <c r="CG102">
        <v>326</v>
      </c>
      <c r="CH102">
        <v>327</v>
      </c>
      <c r="CI102">
        <v>326</v>
      </c>
      <c r="CJ102">
        <v>326</v>
      </c>
      <c r="CK102">
        <v>326</v>
      </c>
      <c r="CL102">
        <v>326</v>
      </c>
      <c r="CM102">
        <v>326</v>
      </c>
      <c r="CN102">
        <v>324</v>
      </c>
      <c r="CO102">
        <v>324</v>
      </c>
      <c r="CP102">
        <v>324</v>
      </c>
      <c r="CQ102">
        <v>323</v>
      </c>
      <c r="CR102">
        <v>323</v>
      </c>
      <c r="CS102">
        <v>323</v>
      </c>
      <c r="CT102">
        <v>322</v>
      </c>
      <c r="CU102">
        <v>323</v>
      </c>
      <c r="CV102">
        <v>324</v>
      </c>
      <c r="CW102">
        <v>324</v>
      </c>
      <c r="CX102">
        <v>325</v>
      </c>
      <c r="CY102">
        <v>326</v>
      </c>
      <c r="CZ102">
        <v>326</v>
      </c>
      <c r="DA102">
        <v>326</v>
      </c>
      <c r="DB102">
        <v>326</v>
      </c>
      <c r="DC102">
        <v>325</v>
      </c>
      <c r="DD102">
        <v>328</v>
      </c>
      <c r="DE102">
        <v>327</v>
      </c>
      <c r="DF102">
        <v>327</v>
      </c>
      <c r="DG102">
        <v>327</v>
      </c>
      <c r="DH102">
        <v>328</v>
      </c>
      <c r="DI102">
        <f>VLOOKUP(A102,Sheet2!$A$1:$J$266,10,0)</f>
        <v>328</v>
      </c>
      <c r="DJ102" s="12">
        <v>328</v>
      </c>
      <c r="DK102" s="12">
        <v>330</v>
      </c>
      <c r="DL102" s="12">
        <v>333</v>
      </c>
      <c r="DM102" s="12">
        <v>335</v>
      </c>
      <c r="DN102" s="12">
        <v>337</v>
      </c>
      <c r="DO102">
        <v>338</v>
      </c>
      <c r="DP102">
        <v>339</v>
      </c>
      <c r="DQ102">
        <v>338</v>
      </c>
      <c r="DR102">
        <v>339</v>
      </c>
      <c r="DS102">
        <v>341</v>
      </c>
    </row>
    <row r="103" spans="1:123">
      <c r="A103" s="2" t="s">
        <v>1</v>
      </c>
      <c r="B103">
        <v>71</v>
      </c>
      <c r="C103">
        <v>70</v>
      </c>
      <c r="D103">
        <v>70</v>
      </c>
      <c r="E103">
        <v>79</v>
      </c>
      <c r="F103">
        <v>80</v>
      </c>
      <c r="G103">
        <v>81</v>
      </c>
      <c r="H103">
        <v>80</v>
      </c>
      <c r="I103">
        <v>81</v>
      </c>
      <c r="J103">
        <v>83</v>
      </c>
      <c r="K103">
        <v>107</v>
      </c>
      <c r="L103">
        <v>123</v>
      </c>
      <c r="M103">
        <v>129</v>
      </c>
      <c r="N103">
        <v>136</v>
      </c>
      <c r="O103">
        <v>146</v>
      </c>
      <c r="P103">
        <v>174</v>
      </c>
      <c r="Q103">
        <v>185</v>
      </c>
      <c r="R103">
        <v>191</v>
      </c>
      <c r="S103">
        <v>212</v>
      </c>
      <c r="T103">
        <v>216</v>
      </c>
      <c r="U103">
        <v>218</v>
      </c>
      <c r="V103">
        <v>225</v>
      </c>
      <c r="W103">
        <v>232</v>
      </c>
      <c r="X103">
        <v>233</v>
      </c>
      <c r="Y103">
        <v>236</v>
      </c>
      <c r="Z103">
        <v>237</v>
      </c>
      <c r="AA103">
        <v>239</v>
      </c>
      <c r="AB103">
        <v>244</v>
      </c>
      <c r="AC103">
        <v>246</v>
      </c>
      <c r="AD103">
        <v>249</v>
      </c>
      <c r="AE103">
        <v>298</v>
      </c>
      <c r="AF103">
        <v>333</v>
      </c>
      <c r="AG103">
        <v>336</v>
      </c>
      <c r="AH103">
        <v>341</v>
      </c>
      <c r="AI103">
        <v>344</v>
      </c>
      <c r="AJ103">
        <v>329</v>
      </c>
      <c r="AK103">
        <v>329</v>
      </c>
      <c r="AL103">
        <v>327</v>
      </c>
      <c r="AM103">
        <v>351</v>
      </c>
      <c r="AN103">
        <v>351</v>
      </c>
      <c r="AO103">
        <v>351</v>
      </c>
      <c r="AP103">
        <v>369</v>
      </c>
      <c r="AQ103">
        <v>376</v>
      </c>
      <c r="AR103">
        <v>376</v>
      </c>
      <c r="AS103">
        <v>392</v>
      </c>
      <c r="AT103">
        <v>392</v>
      </c>
      <c r="AU103">
        <v>394</v>
      </c>
      <c r="AV103">
        <v>395</v>
      </c>
      <c r="AW103">
        <v>400</v>
      </c>
      <c r="AX103">
        <v>399</v>
      </c>
      <c r="AY103">
        <v>403</v>
      </c>
      <c r="AZ103">
        <v>404</v>
      </c>
      <c r="BA103">
        <v>404</v>
      </c>
      <c r="BB103">
        <v>400</v>
      </c>
      <c r="BC103">
        <v>400</v>
      </c>
      <c r="BD103">
        <v>401</v>
      </c>
      <c r="BE103">
        <v>401</v>
      </c>
      <c r="BF103">
        <v>389</v>
      </c>
      <c r="BG103">
        <v>388</v>
      </c>
      <c r="BH103">
        <v>396</v>
      </c>
      <c r="BI103">
        <v>395</v>
      </c>
      <c r="BJ103">
        <v>394</v>
      </c>
      <c r="BK103">
        <v>390</v>
      </c>
      <c r="BL103">
        <v>390</v>
      </c>
      <c r="BM103">
        <v>388</v>
      </c>
      <c r="BN103">
        <v>384</v>
      </c>
      <c r="BO103">
        <v>384</v>
      </c>
      <c r="BP103">
        <v>384</v>
      </c>
      <c r="BQ103">
        <v>385</v>
      </c>
      <c r="BR103">
        <v>383</v>
      </c>
      <c r="BS103">
        <v>383</v>
      </c>
      <c r="BT103">
        <v>381</v>
      </c>
      <c r="BU103">
        <v>380</v>
      </c>
      <c r="BV103">
        <v>379</v>
      </c>
      <c r="BW103">
        <v>373</v>
      </c>
      <c r="BX103">
        <v>371</v>
      </c>
      <c r="BY103">
        <v>370</v>
      </c>
      <c r="BZ103">
        <v>369</v>
      </c>
      <c r="CA103">
        <v>369</v>
      </c>
      <c r="CB103">
        <v>366</v>
      </c>
      <c r="CC103">
        <v>363</v>
      </c>
      <c r="CD103">
        <v>360</v>
      </c>
      <c r="CE103">
        <v>359</v>
      </c>
      <c r="CF103">
        <v>357</v>
      </c>
      <c r="CG103">
        <v>356</v>
      </c>
      <c r="CH103">
        <v>356</v>
      </c>
      <c r="CI103">
        <v>356</v>
      </c>
      <c r="CJ103">
        <v>355</v>
      </c>
      <c r="CK103">
        <v>352</v>
      </c>
      <c r="CL103">
        <v>351</v>
      </c>
      <c r="CM103">
        <v>349</v>
      </c>
      <c r="CN103">
        <v>348</v>
      </c>
      <c r="CO103">
        <v>348</v>
      </c>
      <c r="CP103">
        <v>346</v>
      </c>
      <c r="CQ103">
        <v>341</v>
      </c>
      <c r="CR103">
        <v>341</v>
      </c>
      <c r="CS103">
        <v>333</v>
      </c>
      <c r="CT103">
        <v>333</v>
      </c>
      <c r="CU103">
        <v>333</v>
      </c>
      <c r="CV103">
        <v>331</v>
      </c>
      <c r="CW103">
        <v>331</v>
      </c>
      <c r="CX103">
        <v>329</v>
      </c>
      <c r="CY103">
        <v>330</v>
      </c>
      <c r="CZ103">
        <v>329</v>
      </c>
      <c r="DA103">
        <v>328</v>
      </c>
      <c r="DB103">
        <v>327</v>
      </c>
      <c r="DC103">
        <v>329</v>
      </c>
      <c r="DD103">
        <v>328</v>
      </c>
      <c r="DE103">
        <v>328</v>
      </c>
      <c r="DF103">
        <v>328</v>
      </c>
      <c r="DG103">
        <v>328</v>
      </c>
      <c r="DH103">
        <v>327</v>
      </c>
      <c r="DI103">
        <f>VLOOKUP(A103,Sheet2!$A$1:$J$266,10,0)</f>
        <v>328</v>
      </c>
      <c r="DJ103" s="12">
        <v>328</v>
      </c>
      <c r="DK103" s="12">
        <v>327</v>
      </c>
      <c r="DL103" s="12">
        <v>324</v>
      </c>
      <c r="DM103" s="12">
        <v>325</v>
      </c>
      <c r="DN103" s="12">
        <v>324</v>
      </c>
      <c r="DO103">
        <v>323</v>
      </c>
      <c r="DP103">
        <v>323</v>
      </c>
      <c r="DQ103">
        <v>324</v>
      </c>
      <c r="DR103">
        <v>321</v>
      </c>
      <c r="DS103">
        <v>321</v>
      </c>
    </row>
    <row r="104" spans="1:123">
      <c r="A104" s="1" t="s">
        <v>2</v>
      </c>
      <c r="B104">
        <v>148</v>
      </c>
      <c r="C104">
        <v>148</v>
      </c>
      <c r="D104">
        <v>148</v>
      </c>
      <c r="E104">
        <v>148</v>
      </c>
      <c r="F104">
        <v>148</v>
      </c>
      <c r="G104">
        <v>148</v>
      </c>
      <c r="H104">
        <v>147</v>
      </c>
      <c r="I104">
        <v>147</v>
      </c>
      <c r="J104">
        <v>147</v>
      </c>
      <c r="K104">
        <v>147</v>
      </c>
      <c r="L104">
        <v>146</v>
      </c>
      <c r="M104">
        <v>146</v>
      </c>
      <c r="N104">
        <v>146</v>
      </c>
      <c r="O104">
        <v>149</v>
      </c>
      <c r="P104">
        <v>149</v>
      </c>
      <c r="Q104">
        <v>149</v>
      </c>
      <c r="R104">
        <v>148</v>
      </c>
      <c r="S104">
        <v>148</v>
      </c>
      <c r="T104">
        <v>148</v>
      </c>
      <c r="U104">
        <v>150</v>
      </c>
      <c r="V104">
        <v>165</v>
      </c>
      <c r="W104">
        <v>208</v>
      </c>
      <c r="X104">
        <v>213</v>
      </c>
      <c r="Y104">
        <v>229</v>
      </c>
      <c r="Z104">
        <v>255</v>
      </c>
      <c r="AA104">
        <v>262</v>
      </c>
      <c r="AB104">
        <v>261</v>
      </c>
      <c r="AC104">
        <v>269</v>
      </c>
      <c r="AD104">
        <v>274</v>
      </c>
      <c r="AE104">
        <v>283</v>
      </c>
      <c r="AF104">
        <v>288</v>
      </c>
      <c r="AG104">
        <v>291</v>
      </c>
      <c r="AH104">
        <v>297</v>
      </c>
      <c r="AI104">
        <v>305</v>
      </c>
      <c r="AJ104">
        <v>300</v>
      </c>
      <c r="AK104">
        <v>300</v>
      </c>
      <c r="AL104">
        <v>300</v>
      </c>
      <c r="AM104">
        <v>297</v>
      </c>
      <c r="AN104">
        <v>297</v>
      </c>
      <c r="AO104">
        <v>297</v>
      </c>
      <c r="AP104">
        <v>299</v>
      </c>
      <c r="AQ104">
        <v>300</v>
      </c>
      <c r="AR104">
        <v>300</v>
      </c>
      <c r="AS104">
        <v>333</v>
      </c>
      <c r="AT104">
        <v>333</v>
      </c>
      <c r="AU104">
        <v>333</v>
      </c>
      <c r="AV104">
        <v>333</v>
      </c>
      <c r="AW104">
        <v>354</v>
      </c>
      <c r="AX104">
        <v>353</v>
      </c>
      <c r="AY104">
        <v>353</v>
      </c>
      <c r="AZ104">
        <v>353</v>
      </c>
      <c r="BA104">
        <v>353</v>
      </c>
      <c r="BB104">
        <v>349</v>
      </c>
      <c r="BC104">
        <v>349</v>
      </c>
      <c r="BD104">
        <v>349</v>
      </c>
      <c r="BE104">
        <v>349</v>
      </c>
      <c r="BF104">
        <v>345</v>
      </c>
      <c r="BG104">
        <v>345</v>
      </c>
      <c r="BH104">
        <v>342</v>
      </c>
      <c r="BI104">
        <v>341</v>
      </c>
      <c r="BJ104">
        <v>344</v>
      </c>
      <c r="BK104">
        <v>344</v>
      </c>
      <c r="BL104">
        <v>344</v>
      </c>
      <c r="BM104">
        <v>344</v>
      </c>
      <c r="BN104">
        <v>343</v>
      </c>
      <c r="BO104">
        <v>343</v>
      </c>
      <c r="BP104">
        <v>343</v>
      </c>
      <c r="BQ104">
        <v>343</v>
      </c>
      <c r="BR104">
        <v>342</v>
      </c>
      <c r="BS104">
        <v>342</v>
      </c>
      <c r="BT104">
        <v>342</v>
      </c>
      <c r="BU104">
        <v>340</v>
      </c>
      <c r="BV104">
        <v>340</v>
      </c>
      <c r="BW104">
        <v>340</v>
      </c>
      <c r="BX104">
        <v>339</v>
      </c>
      <c r="BY104">
        <v>338</v>
      </c>
      <c r="BZ104">
        <v>337</v>
      </c>
      <c r="CA104">
        <v>338</v>
      </c>
      <c r="CB104">
        <v>339</v>
      </c>
      <c r="CC104">
        <v>337</v>
      </c>
      <c r="CD104">
        <v>337</v>
      </c>
      <c r="CE104">
        <v>336</v>
      </c>
      <c r="CF104">
        <v>336</v>
      </c>
      <c r="CG104">
        <v>334</v>
      </c>
      <c r="CH104">
        <v>335</v>
      </c>
      <c r="CI104">
        <v>335</v>
      </c>
      <c r="CJ104">
        <v>334</v>
      </c>
      <c r="CK104">
        <v>334</v>
      </c>
      <c r="CL104">
        <v>333</v>
      </c>
      <c r="CM104">
        <v>333</v>
      </c>
      <c r="CN104">
        <v>333</v>
      </c>
      <c r="CO104">
        <v>332</v>
      </c>
      <c r="CP104">
        <v>332</v>
      </c>
      <c r="CQ104">
        <v>332</v>
      </c>
      <c r="CR104">
        <v>332</v>
      </c>
      <c r="CS104">
        <v>330</v>
      </c>
      <c r="CT104">
        <v>329</v>
      </c>
      <c r="CU104">
        <v>329</v>
      </c>
      <c r="CV104">
        <v>327</v>
      </c>
      <c r="CW104">
        <v>327</v>
      </c>
      <c r="CX104">
        <v>327</v>
      </c>
      <c r="CY104">
        <v>325</v>
      </c>
      <c r="CZ104">
        <v>325</v>
      </c>
      <c r="DA104">
        <v>325</v>
      </c>
      <c r="DB104">
        <v>324</v>
      </c>
      <c r="DC104">
        <v>325</v>
      </c>
      <c r="DD104">
        <v>324</v>
      </c>
      <c r="DE104">
        <v>324</v>
      </c>
      <c r="DF104">
        <v>324</v>
      </c>
      <c r="DG104">
        <v>324</v>
      </c>
      <c r="DH104">
        <v>324</v>
      </c>
      <c r="DI104">
        <f>VLOOKUP(A104,Sheet2!$A$1:$J$266,10,0)</f>
        <v>323</v>
      </c>
      <c r="DJ104" s="12">
        <v>323</v>
      </c>
      <c r="DK104" s="12">
        <v>323</v>
      </c>
      <c r="DL104" s="12">
        <v>323</v>
      </c>
      <c r="DM104" s="12">
        <v>323</v>
      </c>
      <c r="DN104" s="12">
        <v>322</v>
      </c>
      <c r="DO104">
        <v>322</v>
      </c>
      <c r="DP104">
        <v>322</v>
      </c>
      <c r="DQ104">
        <v>322</v>
      </c>
      <c r="DR104">
        <v>320</v>
      </c>
      <c r="DS104">
        <v>319</v>
      </c>
    </row>
    <row r="105" spans="1:123">
      <c r="A105" s="1" t="s">
        <v>167</v>
      </c>
      <c r="B105">
        <v>249</v>
      </c>
      <c r="C105">
        <v>249</v>
      </c>
      <c r="D105">
        <v>247</v>
      </c>
      <c r="E105">
        <v>247</v>
      </c>
      <c r="F105">
        <v>247</v>
      </c>
      <c r="G105">
        <v>247</v>
      </c>
      <c r="H105">
        <v>247</v>
      </c>
      <c r="I105">
        <v>248</v>
      </c>
      <c r="J105">
        <v>248</v>
      </c>
      <c r="K105">
        <v>250</v>
      </c>
      <c r="L105">
        <v>249</v>
      </c>
      <c r="M105">
        <v>246</v>
      </c>
      <c r="N105">
        <v>244</v>
      </c>
      <c r="O105">
        <v>243</v>
      </c>
      <c r="P105">
        <v>242</v>
      </c>
      <c r="Q105">
        <v>240</v>
      </c>
      <c r="R105">
        <v>240</v>
      </c>
      <c r="S105">
        <v>253</v>
      </c>
      <c r="T105">
        <v>253</v>
      </c>
      <c r="U105">
        <v>254</v>
      </c>
      <c r="V105">
        <v>256</v>
      </c>
      <c r="W105">
        <v>264</v>
      </c>
      <c r="X105">
        <v>269</v>
      </c>
      <c r="Y105">
        <v>274</v>
      </c>
      <c r="Z105">
        <v>276</v>
      </c>
      <c r="AA105">
        <v>278</v>
      </c>
      <c r="AB105">
        <v>280</v>
      </c>
      <c r="AC105">
        <v>282</v>
      </c>
      <c r="AD105">
        <v>279</v>
      </c>
      <c r="AE105">
        <v>277</v>
      </c>
      <c r="AF105">
        <v>285</v>
      </c>
      <c r="AG105">
        <v>291</v>
      </c>
      <c r="AH105">
        <v>300</v>
      </c>
      <c r="AI105">
        <v>302</v>
      </c>
      <c r="AJ105">
        <v>299</v>
      </c>
      <c r="AK105">
        <v>295</v>
      </c>
      <c r="AL105">
        <v>294</v>
      </c>
      <c r="AM105">
        <v>298</v>
      </c>
      <c r="AN105">
        <v>298</v>
      </c>
      <c r="AO105">
        <v>298</v>
      </c>
      <c r="AP105">
        <v>303</v>
      </c>
      <c r="AQ105">
        <v>304</v>
      </c>
      <c r="AR105">
        <v>304</v>
      </c>
      <c r="AS105">
        <v>304</v>
      </c>
      <c r="AT105">
        <v>304</v>
      </c>
      <c r="AU105">
        <v>304</v>
      </c>
      <c r="AV105">
        <v>305</v>
      </c>
      <c r="AW105">
        <v>302</v>
      </c>
      <c r="AX105">
        <v>302</v>
      </c>
      <c r="AY105">
        <v>305</v>
      </c>
      <c r="AZ105">
        <v>305</v>
      </c>
      <c r="BA105">
        <v>305</v>
      </c>
      <c r="BB105">
        <v>299</v>
      </c>
      <c r="BC105">
        <v>299</v>
      </c>
      <c r="BD105">
        <v>299</v>
      </c>
      <c r="BE105">
        <v>299</v>
      </c>
      <c r="BF105">
        <v>301</v>
      </c>
      <c r="BG105">
        <v>303</v>
      </c>
      <c r="BH105">
        <v>304</v>
      </c>
      <c r="BI105">
        <v>303</v>
      </c>
      <c r="BJ105">
        <v>304</v>
      </c>
      <c r="BK105">
        <v>305</v>
      </c>
      <c r="BL105">
        <v>306</v>
      </c>
      <c r="BM105">
        <v>307</v>
      </c>
      <c r="BN105">
        <v>305</v>
      </c>
      <c r="BO105">
        <v>303</v>
      </c>
      <c r="BP105">
        <v>304</v>
      </c>
      <c r="BQ105">
        <v>303</v>
      </c>
      <c r="BR105">
        <v>303</v>
      </c>
      <c r="BS105">
        <v>303</v>
      </c>
      <c r="BT105">
        <v>301</v>
      </c>
      <c r="BU105">
        <v>301</v>
      </c>
      <c r="BV105">
        <v>303</v>
      </c>
      <c r="BW105">
        <v>301</v>
      </c>
      <c r="BX105">
        <v>304</v>
      </c>
      <c r="BY105">
        <v>304</v>
      </c>
      <c r="BZ105">
        <v>302</v>
      </c>
      <c r="CA105">
        <v>299</v>
      </c>
      <c r="CB105">
        <v>299</v>
      </c>
      <c r="CC105">
        <v>298</v>
      </c>
      <c r="CD105">
        <v>299</v>
      </c>
      <c r="CE105">
        <v>297</v>
      </c>
      <c r="CF105">
        <v>297</v>
      </c>
      <c r="CG105">
        <v>298</v>
      </c>
      <c r="CH105">
        <v>300</v>
      </c>
      <c r="CI105">
        <v>300</v>
      </c>
      <c r="CJ105">
        <v>299</v>
      </c>
      <c r="CK105">
        <v>301</v>
      </c>
      <c r="CL105">
        <v>301</v>
      </c>
      <c r="CM105">
        <v>300</v>
      </c>
      <c r="CN105">
        <v>300</v>
      </c>
      <c r="CO105">
        <v>300</v>
      </c>
      <c r="CP105">
        <v>301</v>
      </c>
      <c r="CQ105">
        <v>301</v>
      </c>
      <c r="CR105">
        <v>301</v>
      </c>
      <c r="CS105">
        <v>300</v>
      </c>
      <c r="CT105">
        <v>300</v>
      </c>
      <c r="CU105">
        <v>302</v>
      </c>
      <c r="CV105">
        <v>304</v>
      </c>
      <c r="CW105">
        <v>304</v>
      </c>
      <c r="CX105">
        <v>302</v>
      </c>
      <c r="CY105">
        <v>304</v>
      </c>
      <c r="CZ105">
        <v>304</v>
      </c>
      <c r="DA105">
        <v>304</v>
      </c>
      <c r="DB105">
        <v>314</v>
      </c>
      <c r="DC105">
        <v>315</v>
      </c>
      <c r="DD105">
        <v>310</v>
      </c>
      <c r="DE105">
        <v>316</v>
      </c>
      <c r="DF105">
        <v>315</v>
      </c>
      <c r="DG105">
        <v>315</v>
      </c>
      <c r="DH105">
        <v>316</v>
      </c>
      <c r="DI105">
        <f>VLOOKUP(A105,Sheet2!$A$1:$J$266,10,0)</f>
        <v>315</v>
      </c>
      <c r="DJ105" s="12">
        <v>315</v>
      </c>
      <c r="DK105" s="12">
        <v>315</v>
      </c>
      <c r="DL105" s="12">
        <v>317</v>
      </c>
      <c r="DM105" s="12">
        <v>318</v>
      </c>
      <c r="DN105" s="12">
        <v>318</v>
      </c>
      <c r="DO105">
        <v>318</v>
      </c>
      <c r="DP105">
        <v>318</v>
      </c>
      <c r="DQ105">
        <v>318</v>
      </c>
      <c r="DR105">
        <v>314</v>
      </c>
      <c r="DS105">
        <v>315</v>
      </c>
    </row>
    <row r="106" spans="1:123">
      <c r="A106" s="1" t="s">
        <v>90</v>
      </c>
      <c r="B106">
        <v>271</v>
      </c>
      <c r="C106">
        <v>270</v>
      </c>
      <c r="D106">
        <v>270</v>
      </c>
      <c r="E106">
        <v>270</v>
      </c>
      <c r="F106">
        <v>270</v>
      </c>
      <c r="G106">
        <v>270</v>
      </c>
      <c r="H106">
        <v>270</v>
      </c>
      <c r="I106">
        <v>269</v>
      </c>
      <c r="J106">
        <v>269</v>
      </c>
      <c r="K106">
        <v>268</v>
      </c>
      <c r="L106">
        <v>268</v>
      </c>
      <c r="M106">
        <v>268</v>
      </c>
      <c r="N106">
        <v>268</v>
      </c>
      <c r="O106">
        <v>269</v>
      </c>
      <c r="P106">
        <v>269</v>
      </c>
      <c r="Q106">
        <v>270</v>
      </c>
      <c r="R106">
        <v>271</v>
      </c>
      <c r="S106">
        <v>274</v>
      </c>
      <c r="T106">
        <v>276</v>
      </c>
      <c r="U106">
        <v>276</v>
      </c>
      <c r="V106">
        <v>282</v>
      </c>
      <c r="W106">
        <v>289</v>
      </c>
      <c r="X106">
        <v>295</v>
      </c>
      <c r="Y106">
        <v>297</v>
      </c>
      <c r="Z106">
        <v>299</v>
      </c>
      <c r="AA106">
        <v>301</v>
      </c>
      <c r="AB106">
        <v>304</v>
      </c>
      <c r="AC106">
        <v>315</v>
      </c>
      <c r="AD106">
        <v>318</v>
      </c>
      <c r="AE106">
        <v>325</v>
      </c>
      <c r="AF106">
        <v>325</v>
      </c>
      <c r="AG106">
        <v>324</v>
      </c>
      <c r="AH106">
        <v>324</v>
      </c>
      <c r="AI106">
        <v>324</v>
      </c>
      <c r="AJ106">
        <v>322</v>
      </c>
      <c r="AK106">
        <v>323</v>
      </c>
      <c r="AL106">
        <v>323</v>
      </c>
      <c r="AM106">
        <v>329</v>
      </c>
      <c r="AN106">
        <v>329</v>
      </c>
      <c r="AO106">
        <v>329</v>
      </c>
      <c r="AP106">
        <v>329</v>
      </c>
      <c r="AQ106">
        <v>329</v>
      </c>
      <c r="AR106">
        <v>329</v>
      </c>
      <c r="AS106">
        <v>330</v>
      </c>
      <c r="AT106">
        <v>330</v>
      </c>
      <c r="AU106">
        <v>330</v>
      </c>
      <c r="AV106">
        <v>330</v>
      </c>
      <c r="AW106">
        <v>323</v>
      </c>
      <c r="AX106">
        <v>323</v>
      </c>
      <c r="AY106">
        <v>322</v>
      </c>
      <c r="AZ106">
        <v>322</v>
      </c>
      <c r="BA106">
        <v>322</v>
      </c>
      <c r="BB106">
        <v>324</v>
      </c>
      <c r="BC106">
        <v>324</v>
      </c>
      <c r="BD106">
        <v>324</v>
      </c>
      <c r="BE106">
        <v>324</v>
      </c>
      <c r="BF106">
        <v>325</v>
      </c>
      <c r="BG106">
        <v>325</v>
      </c>
      <c r="BH106">
        <v>324</v>
      </c>
      <c r="BI106">
        <v>323</v>
      </c>
      <c r="BJ106">
        <v>322</v>
      </c>
      <c r="BK106">
        <v>322</v>
      </c>
      <c r="BL106">
        <v>322</v>
      </c>
      <c r="BM106">
        <v>322</v>
      </c>
      <c r="BN106">
        <v>322</v>
      </c>
      <c r="BO106">
        <v>322</v>
      </c>
      <c r="BP106">
        <v>321</v>
      </c>
      <c r="BQ106">
        <v>321</v>
      </c>
      <c r="BR106">
        <v>319</v>
      </c>
      <c r="BS106">
        <v>319</v>
      </c>
      <c r="BT106">
        <v>318</v>
      </c>
      <c r="BU106">
        <v>318</v>
      </c>
      <c r="BV106">
        <v>318</v>
      </c>
      <c r="BW106">
        <v>317</v>
      </c>
      <c r="BX106">
        <v>318</v>
      </c>
      <c r="BY106">
        <v>318</v>
      </c>
      <c r="BZ106">
        <v>318</v>
      </c>
      <c r="CA106">
        <v>319</v>
      </c>
      <c r="CB106">
        <v>319</v>
      </c>
      <c r="CC106">
        <v>317</v>
      </c>
      <c r="CD106">
        <v>317</v>
      </c>
      <c r="CE106">
        <v>317</v>
      </c>
      <c r="CF106">
        <v>317</v>
      </c>
      <c r="CG106">
        <v>317</v>
      </c>
      <c r="CH106">
        <v>318</v>
      </c>
      <c r="CI106">
        <v>318</v>
      </c>
      <c r="CJ106">
        <v>318</v>
      </c>
      <c r="CK106">
        <v>317</v>
      </c>
      <c r="CL106">
        <v>317</v>
      </c>
      <c r="CM106">
        <v>316</v>
      </c>
      <c r="CN106">
        <v>316</v>
      </c>
      <c r="CO106">
        <v>315</v>
      </c>
      <c r="CP106">
        <v>315</v>
      </c>
      <c r="CQ106">
        <v>315</v>
      </c>
      <c r="CR106">
        <v>315</v>
      </c>
      <c r="CS106">
        <v>315</v>
      </c>
      <c r="CT106">
        <v>315</v>
      </c>
      <c r="CU106">
        <v>315</v>
      </c>
      <c r="CV106">
        <v>315</v>
      </c>
      <c r="CW106">
        <v>314</v>
      </c>
      <c r="CX106">
        <v>314</v>
      </c>
      <c r="CY106">
        <v>314</v>
      </c>
      <c r="CZ106">
        <v>314</v>
      </c>
      <c r="DA106">
        <v>315</v>
      </c>
      <c r="DB106">
        <v>315</v>
      </c>
      <c r="DC106">
        <v>314</v>
      </c>
      <c r="DD106">
        <v>313</v>
      </c>
      <c r="DE106">
        <v>313</v>
      </c>
      <c r="DF106">
        <v>312</v>
      </c>
      <c r="DG106">
        <v>313</v>
      </c>
      <c r="DH106">
        <v>313</v>
      </c>
      <c r="DI106">
        <f>VLOOKUP(A106,Sheet2!$A$1:$J$266,10,0)</f>
        <v>313</v>
      </c>
      <c r="DJ106" s="12">
        <v>313</v>
      </c>
      <c r="DK106" s="12">
        <v>313</v>
      </c>
      <c r="DL106" s="12">
        <v>313</v>
      </c>
      <c r="DM106" s="12">
        <v>312</v>
      </c>
      <c r="DN106" s="12">
        <v>312</v>
      </c>
      <c r="DO106">
        <v>312</v>
      </c>
      <c r="DP106">
        <v>312</v>
      </c>
      <c r="DQ106">
        <v>312</v>
      </c>
      <c r="DR106">
        <v>310</v>
      </c>
      <c r="DS106">
        <v>310</v>
      </c>
    </row>
    <row r="107" spans="1:123">
      <c r="A107" s="1" t="s">
        <v>220</v>
      </c>
      <c r="B107">
        <v>218</v>
      </c>
      <c r="C107">
        <v>216</v>
      </c>
      <c r="D107">
        <v>216</v>
      </c>
      <c r="E107">
        <v>217</v>
      </c>
      <c r="F107">
        <v>217</v>
      </c>
      <c r="G107">
        <v>216</v>
      </c>
      <c r="H107">
        <v>216</v>
      </c>
      <c r="I107">
        <v>214</v>
      </c>
      <c r="J107">
        <v>214</v>
      </c>
      <c r="K107">
        <v>217</v>
      </c>
      <c r="L107">
        <v>216</v>
      </c>
      <c r="M107">
        <v>217</v>
      </c>
      <c r="N107">
        <v>217</v>
      </c>
      <c r="O107">
        <v>216</v>
      </c>
      <c r="P107">
        <v>217</v>
      </c>
      <c r="Q107">
        <v>217</v>
      </c>
      <c r="R107">
        <v>216</v>
      </c>
      <c r="S107">
        <v>217</v>
      </c>
      <c r="T107">
        <v>219</v>
      </c>
      <c r="U107">
        <v>220</v>
      </c>
      <c r="V107">
        <v>221</v>
      </c>
      <c r="W107">
        <v>234</v>
      </c>
      <c r="X107">
        <v>241</v>
      </c>
      <c r="Y107">
        <v>242</v>
      </c>
      <c r="Z107">
        <v>250</v>
      </c>
      <c r="AA107">
        <v>272</v>
      </c>
      <c r="AB107">
        <v>287</v>
      </c>
      <c r="AC107">
        <v>293</v>
      </c>
      <c r="AD107">
        <v>304</v>
      </c>
      <c r="AE107">
        <v>314</v>
      </c>
      <c r="AF107">
        <v>326</v>
      </c>
      <c r="AG107">
        <v>329</v>
      </c>
      <c r="AH107">
        <v>344</v>
      </c>
      <c r="AI107">
        <v>344</v>
      </c>
      <c r="AJ107">
        <v>338</v>
      </c>
      <c r="AK107">
        <v>337</v>
      </c>
      <c r="AL107">
        <v>348</v>
      </c>
      <c r="AM107">
        <v>340</v>
      </c>
      <c r="AN107">
        <v>340</v>
      </c>
      <c r="AO107">
        <v>340</v>
      </c>
      <c r="AP107">
        <v>338</v>
      </c>
      <c r="AQ107">
        <v>336</v>
      </c>
      <c r="AR107">
        <v>336</v>
      </c>
      <c r="AS107">
        <v>335</v>
      </c>
      <c r="AT107">
        <v>335</v>
      </c>
      <c r="AU107">
        <v>335</v>
      </c>
      <c r="AV107">
        <v>335</v>
      </c>
      <c r="AW107">
        <v>332</v>
      </c>
      <c r="AX107">
        <v>332</v>
      </c>
      <c r="AY107">
        <v>333</v>
      </c>
      <c r="AZ107">
        <v>333</v>
      </c>
      <c r="BA107">
        <v>333</v>
      </c>
      <c r="BB107">
        <v>331</v>
      </c>
      <c r="BC107">
        <v>331</v>
      </c>
      <c r="BD107">
        <v>331</v>
      </c>
      <c r="BE107">
        <v>331</v>
      </c>
      <c r="BF107">
        <v>320</v>
      </c>
      <c r="BG107">
        <v>319</v>
      </c>
      <c r="BH107">
        <v>318</v>
      </c>
      <c r="BI107">
        <v>317</v>
      </c>
      <c r="BJ107">
        <v>317</v>
      </c>
      <c r="BK107">
        <v>317</v>
      </c>
      <c r="BL107">
        <v>319</v>
      </c>
      <c r="BM107">
        <v>319</v>
      </c>
      <c r="BN107">
        <v>321</v>
      </c>
      <c r="BO107">
        <v>325</v>
      </c>
      <c r="BP107">
        <v>324</v>
      </c>
      <c r="BQ107">
        <v>324</v>
      </c>
      <c r="BR107">
        <v>323</v>
      </c>
      <c r="BS107">
        <v>323</v>
      </c>
      <c r="BT107">
        <v>319</v>
      </c>
      <c r="BU107">
        <v>317</v>
      </c>
      <c r="BV107">
        <v>316</v>
      </c>
      <c r="BW107">
        <v>317</v>
      </c>
      <c r="BX107">
        <v>317</v>
      </c>
      <c r="BY107">
        <v>317</v>
      </c>
      <c r="BZ107">
        <v>316</v>
      </c>
      <c r="CA107">
        <v>316</v>
      </c>
      <c r="CB107">
        <v>316</v>
      </c>
      <c r="CC107">
        <v>317</v>
      </c>
      <c r="CD107">
        <v>316</v>
      </c>
      <c r="CE107">
        <v>314</v>
      </c>
      <c r="CF107">
        <v>314</v>
      </c>
      <c r="CG107">
        <v>315</v>
      </c>
      <c r="CH107">
        <v>317</v>
      </c>
      <c r="CI107">
        <v>316</v>
      </c>
      <c r="CJ107">
        <v>314</v>
      </c>
      <c r="CK107">
        <v>314</v>
      </c>
      <c r="CL107">
        <v>314</v>
      </c>
      <c r="CM107">
        <v>314</v>
      </c>
      <c r="CN107">
        <v>314</v>
      </c>
      <c r="CO107">
        <v>311</v>
      </c>
      <c r="CP107">
        <v>312</v>
      </c>
      <c r="CQ107">
        <v>313</v>
      </c>
      <c r="CR107">
        <v>313</v>
      </c>
      <c r="CS107">
        <v>313</v>
      </c>
      <c r="CT107">
        <v>313</v>
      </c>
      <c r="CU107">
        <v>312</v>
      </c>
      <c r="CV107">
        <v>313</v>
      </c>
      <c r="CW107">
        <v>312</v>
      </c>
      <c r="CX107">
        <v>311</v>
      </c>
      <c r="CY107">
        <v>309</v>
      </c>
      <c r="CZ107">
        <v>309</v>
      </c>
      <c r="DA107">
        <v>309</v>
      </c>
      <c r="DB107">
        <v>309</v>
      </c>
      <c r="DC107">
        <v>309</v>
      </c>
      <c r="DD107">
        <v>308</v>
      </c>
      <c r="DE107">
        <v>308</v>
      </c>
      <c r="DF107">
        <v>307</v>
      </c>
      <c r="DG107">
        <v>306</v>
      </c>
      <c r="DH107">
        <v>306</v>
      </c>
      <c r="DI107">
        <f>VLOOKUP(A107,Sheet2!$A$1:$J$266,10,0)</f>
        <v>307</v>
      </c>
      <c r="DJ107" s="12">
        <v>307</v>
      </c>
      <c r="DK107" s="12">
        <v>307</v>
      </c>
      <c r="DL107" s="12">
        <v>306</v>
      </c>
      <c r="DM107" s="12">
        <v>306</v>
      </c>
      <c r="DN107" s="12">
        <v>306</v>
      </c>
      <c r="DO107">
        <v>304</v>
      </c>
      <c r="DP107">
        <v>305</v>
      </c>
      <c r="DQ107">
        <v>305</v>
      </c>
      <c r="DR107">
        <v>298</v>
      </c>
      <c r="DS107">
        <v>300</v>
      </c>
    </row>
    <row r="108" spans="1:123">
      <c r="A108" s="1" t="s">
        <v>88</v>
      </c>
      <c r="B108">
        <v>211</v>
      </c>
      <c r="C108">
        <v>210</v>
      </c>
      <c r="D108">
        <v>209</v>
      </c>
      <c r="E108">
        <v>209</v>
      </c>
      <c r="F108">
        <v>209</v>
      </c>
      <c r="G108">
        <v>209</v>
      </c>
      <c r="H108">
        <v>211</v>
      </c>
      <c r="I108">
        <v>211</v>
      </c>
      <c r="J108">
        <v>211</v>
      </c>
      <c r="K108">
        <v>212</v>
      </c>
      <c r="L108">
        <v>213</v>
      </c>
      <c r="M108">
        <v>212</v>
      </c>
      <c r="N108">
        <v>212</v>
      </c>
      <c r="O108">
        <v>211</v>
      </c>
      <c r="P108">
        <v>215</v>
      </c>
      <c r="Q108">
        <v>215</v>
      </c>
      <c r="R108">
        <v>214</v>
      </c>
      <c r="S108">
        <v>218</v>
      </c>
      <c r="T108">
        <v>219</v>
      </c>
      <c r="U108">
        <v>219</v>
      </c>
      <c r="V108">
        <v>221</v>
      </c>
      <c r="W108">
        <v>221</v>
      </c>
      <c r="X108">
        <v>221</v>
      </c>
      <c r="Y108">
        <v>223</v>
      </c>
      <c r="Z108">
        <v>223</v>
      </c>
      <c r="AA108">
        <v>225</v>
      </c>
      <c r="AB108">
        <v>225</v>
      </c>
      <c r="AC108">
        <v>225</v>
      </c>
      <c r="AD108">
        <v>230</v>
      </c>
      <c r="AE108">
        <v>242</v>
      </c>
      <c r="AF108">
        <v>247</v>
      </c>
      <c r="AG108">
        <v>257</v>
      </c>
      <c r="AH108">
        <v>270</v>
      </c>
      <c r="AI108">
        <v>283</v>
      </c>
      <c r="AJ108">
        <v>294</v>
      </c>
      <c r="AK108">
        <v>312</v>
      </c>
      <c r="AL108">
        <v>318</v>
      </c>
      <c r="AM108">
        <v>324</v>
      </c>
      <c r="AN108">
        <v>324</v>
      </c>
      <c r="AO108">
        <v>324</v>
      </c>
      <c r="AP108">
        <v>322</v>
      </c>
      <c r="AQ108">
        <v>322</v>
      </c>
      <c r="AR108">
        <v>322</v>
      </c>
      <c r="AS108">
        <v>323</v>
      </c>
      <c r="AT108">
        <v>323</v>
      </c>
      <c r="AU108">
        <v>323</v>
      </c>
      <c r="AV108">
        <v>325</v>
      </c>
      <c r="AW108">
        <v>329</v>
      </c>
      <c r="AX108">
        <v>327</v>
      </c>
      <c r="AY108">
        <v>327</v>
      </c>
      <c r="AZ108">
        <v>327</v>
      </c>
      <c r="BA108">
        <v>327</v>
      </c>
      <c r="BB108">
        <v>327</v>
      </c>
      <c r="BC108">
        <v>328</v>
      </c>
      <c r="BD108">
        <v>328</v>
      </c>
      <c r="BE108">
        <v>328</v>
      </c>
      <c r="BF108">
        <v>331</v>
      </c>
      <c r="BG108">
        <v>331</v>
      </c>
      <c r="BH108">
        <v>328</v>
      </c>
      <c r="BI108">
        <v>327</v>
      </c>
      <c r="BJ108">
        <v>326</v>
      </c>
      <c r="BK108">
        <v>326</v>
      </c>
      <c r="BL108">
        <v>326</v>
      </c>
      <c r="BM108">
        <v>324</v>
      </c>
      <c r="BN108">
        <v>322</v>
      </c>
      <c r="BO108">
        <v>322</v>
      </c>
      <c r="BP108">
        <v>321</v>
      </c>
      <c r="BQ108">
        <v>321</v>
      </c>
      <c r="BR108">
        <v>321</v>
      </c>
      <c r="BS108">
        <v>321</v>
      </c>
      <c r="BT108">
        <v>322</v>
      </c>
      <c r="BU108">
        <v>321</v>
      </c>
      <c r="BV108">
        <v>319</v>
      </c>
      <c r="BW108">
        <v>319</v>
      </c>
      <c r="BX108">
        <v>319</v>
      </c>
      <c r="BY108">
        <v>319</v>
      </c>
      <c r="BZ108">
        <v>318</v>
      </c>
      <c r="CA108">
        <v>317</v>
      </c>
      <c r="CB108">
        <v>318</v>
      </c>
      <c r="CC108">
        <v>317</v>
      </c>
      <c r="CD108">
        <v>316</v>
      </c>
      <c r="CE108">
        <v>316</v>
      </c>
      <c r="CF108">
        <v>315</v>
      </c>
      <c r="CG108">
        <v>315</v>
      </c>
      <c r="CH108">
        <v>314</v>
      </c>
      <c r="CI108">
        <v>314</v>
      </c>
      <c r="CJ108">
        <v>313</v>
      </c>
      <c r="CK108">
        <v>312</v>
      </c>
      <c r="CL108">
        <v>311</v>
      </c>
      <c r="CM108">
        <v>310</v>
      </c>
      <c r="CN108">
        <v>310</v>
      </c>
      <c r="CO108">
        <v>309</v>
      </c>
      <c r="CP108">
        <v>309</v>
      </c>
      <c r="CQ108">
        <v>309</v>
      </c>
      <c r="CR108">
        <v>309</v>
      </c>
      <c r="CS108">
        <v>309</v>
      </c>
      <c r="CT108">
        <v>307</v>
      </c>
      <c r="CU108">
        <v>305</v>
      </c>
      <c r="CV108">
        <v>303</v>
      </c>
      <c r="CW108">
        <v>303</v>
      </c>
      <c r="CX108">
        <v>303</v>
      </c>
      <c r="CY108">
        <v>306</v>
      </c>
      <c r="CZ108">
        <v>306</v>
      </c>
      <c r="DA108">
        <v>306</v>
      </c>
      <c r="DB108">
        <v>305</v>
      </c>
      <c r="DC108">
        <v>305</v>
      </c>
      <c r="DD108">
        <v>305</v>
      </c>
      <c r="DE108">
        <v>305</v>
      </c>
      <c r="DF108">
        <v>303</v>
      </c>
      <c r="DG108">
        <v>304</v>
      </c>
      <c r="DH108">
        <v>303</v>
      </c>
      <c r="DI108">
        <f>VLOOKUP(A108,Sheet2!$A$1:$J$266,10,0)</f>
        <v>304</v>
      </c>
      <c r="DJ108" s="12">
        <v>304</v>
      </c>
      <c r="DK108" s="12">
        <v>304</v>
      </c>
      <c r="DL108" s="12">
        <v>303</v>
      </c>
      <c r="DM108" s="12">
        <v>303</v>
      </c>
      <c r="DN108" s="12">
        <v>303</v>
      </c>
      <c r="DO108">
        <v>303</v>
      </c>
      <c r="DP108">
        <v>303</v>
      </c>
      <c r="DQ108">
        <v>302</v>
      </c>
      <c r="DR108">
        <v>302</v>
      </c>
      <c r="DS108">
        <v>302</v>
      </c>
    </row>
    <row r="109" spans="1:123">
      <c r="A109" s="1" t="s">
        <v>131</v>
      </c>
      <c r="B109">
        <v>253</v>
      </c>
      <c r="C109">
        <v>253</v>
      </c>
      <c r="D109">
        <v>253</v>
      </c>
      <c r="E109">
        <v>253</v>
      </c>
      <c r="F109">
        <v>254</v>
      </c>
      <c r="G109">
        <v>253</v>
      </c>
      <c r="H109">
        <v>253</v>
      </c>
      <c r="I109">
        <v>253</v>
      </c>
      <c r="J109">
        <v>253</v>
      </c>
      <c r="K109">
        <v>253</v>
      </c>
      <c r="L109">
        <v>252</v>
      </c>
      <c r="M109">
        <v>252</v>
      </c>
      <c r="N109">
        <v>251</v>
      </c>
      <c r="O109">
        <v>252</v>
      </c>
      <c r="P109">
        <v>252</v>
      </c>
      <c r="Q109">
        <v>252</v>
      </c>
      <c r="R109">
        <v>252</v>
      </c>
      <c r="S109">
        <v>257</v>
      </c>
      <c r="T109">
        <v>258</v>
      </c>
      <c r="U109">
        <v>259</v>
      </c>
      <c r="V109">
        <v>264</v>
      </c>
      <c r="W109">
        <v>267</v>
      </c>
      <c r="X109">
        <v>267</v>
      </c>
      <c r="Y109">
        <v>269</v>
      </c>
      <c r="Z109">
        <v>270</v>
      </c>
      <c r="AA109">
        <v>271</v>
      </c>
      <c r="AB109">
        <v>270</v>
      </c>
      <c r="AC109">
        <v>271</v>
      </c>
      <c r="AD109">
        <v>274</v>
      </c>
      <c r="AE109">
        <v>313</v>
      </c>
      <c r="AF109">
        <v>313</v>
      </c>
      <c r="AG109">
        <v>320</v>
      </c>
      <c r="AH109">
        <v>321</v>
      </c>
      <c r="AI109">
        <v>335</v>
      </c>
      <c r="AJ109">
        <v>337</v>
      </c>
      <c r="AK109">
        <v>338</v>
      </c>
      <c r="AL109">
        <v>337</v>
      </c>
      <c r="AM109">
        <v>338</v>
      </c>
      <c r="AN109">
        <v>338</v>
      </c>
      <c r="AO109">
        <v>339</v>
      </c>
      <c r="AP109">
        <v>346</v>
      </c>
      <c r="AQ109">
        <v>344</v>
      </c>
      <c r="AR109">
        <v>344</v>
      </c>
      <c r="AS109">
        <v>346</v>
      </c>
      <c r="AT109">
        <v>346</v>
      </c>
      <c r="AU109">
        <v>346</v>
      </c>
      <c r="AV109">
        <v>346</v>
      </c>
      <c r="AW109">
        <v>343</v>
      </c>
      <c r="AX109">
        <v>344</v>
      </c>
      <c r="AY109">
        <v>344</v>
      </c>
      <c r="AZ109">
        <v>344</v>
      </c>
      <c r="BA109">
        <v>344</v>
      </c>
      <c r="BB109">
        <v>339</v>
      </c>
      <c r="BC109">
        <v>339</v>
      </c>
      <c r="BD109">
        <v>339</v>
      </c>
      <c r="BE109">
        <v>339</v>
      </c>
      <c r="BF109">
        <v>333</v>
      </c>
      <c r="BG109">
        <v>332</v>
      </c>
      <c r="BH109">
        <v>331</v>
      </c>
      <c r="BI109">
        <v>330</v>
      </c>
      <c r="BJ109">
        <v>328</v>
      </c>
      <c r="BK109">
        <v>329</v>
      </c>
      <c r="BL109">
        <v>329</v>
      </c>
      <c r="BM109">
        <v>328</v>
      </c>
      <c r="BN109">
        <v>327</v>
      </c>
      <c r="BO109">
        <v>326</v>
      </c>
      <c r="BP109">
        <v>322</v>
      </c>
      <c r="BQ109">
        <v>322</v>
      </c>
      <c r="BR109">
        <v>322</v>
      </c>
      <c r="BS109">
        <v>322</v>
      </c>
      <c r="BT109">
        <v>321</v>
      </c>
      <c r="BU109">
        <v>319</v>
      </c>
      <c r="BV109">
        <v>318</v>
      </c>
      <c r="BW109">
        <v>318</v>
      </c>
      <c r="BX109">
        <v>316</v>
      </c>
      <c r="BY109">
        <v>314</v>
      </c>
      <c r="BZ109">
        <v>313</v>
      </c>
      <c r="CA109">
        <v>313</v>
      </c>
      <c r="CB109">
        <v>313</v>
      </c>
      <c r="CC109">
        <v>312</v>
      </c>
      <c r="CD109">
        <v>310</v>
      </c>
      <c r="CE109">
        <v>309</v>
      </c>
      <c r="CF109">
        <v>309</v>
      </c>
      <c r="CG109">
        <v>309</v>
      </c>
      <c r="CH109">
        <v>305</v>
      </c>
      <c r="CI109">
        <v>305</v>
      </c>
      <c r="CJ109">
        <v>306</v>
      </c>
      <c r="CK109">
        <v>306</v>
      </c>
      <c r="CL109">
        <v>305</v>
      </c>
      <c r="CM109">
        <v>305</v>
      </c>
      <c r="CN109">
        <v>306</v>
      </c>
      <c r="CO109">
        <v>305</v>
      </c>
      <c r="CP109">
        <v>304</v>
      </c>
      <c r="CQ109">
        <v>303</v>
      </c>
      <c r="CR109">
        <v>303</v>
      </c>
      <c r="CS109">
        <v>302</v>
      </c>
      <c r="CT109">
        <v>302</v>
      </c>
      <c r="CU109">
        <v>301</v>
      </c>
      <c r="CV109">
        <v>302</v>
      </c>
      <c r="CW109">
        <v>302</v>
      </c>
      <c r="CX109">
        <v>303</v>
      </c>
      <c r="CY109">
        <v>303</v>
      </c>
      <c r="CZ109">
        <v>303</v>
      </c>
      <c r="DA109">
        <v>302</v>
      </c>
      <c r="DB109">
        <v>301</v>
      </c>
      <c r="DC109">
        <v>301</v>
      </c>
      <c r="DD109">
        <v>299</v>
      </c>
      <c r="DE109">
        <v>299</v>
      </c>
      <c r="DF109">
        <v>298</v>
      </c>
      <c r="DG109">
        <v>296</v>
      </c>
      <c r="DH109">
        <v>296</v>
      </c>
      <c r="DI109">
        <f>VLOOKUP(A109,Sheet2!$A$1:$J$266,10,0)</f>
        <v>295</v>
      </c>
      <c r="DJ109" s="12">
        <v>295</v>
      </c>
      <c r="DK109" s="12">
        <v>295</v>
      </c>
      <c r="DL109" s="12">
        <v>293</v>
      </c>
      <c r="DM109" s="12">
        <v>293</v>
      </c>
      <c r="DN109" s="12">
        <v>292</v>
      </c>
      <c r="DO109">
        <v>293</v>
      </c>
      <c r="DP109">
        <v>293</v>
      </c>
      <c r="DQ109">
        <v>292</v>
      </c>
      <c r="DR109">
        <v>290</v>
      </c>
      <c r="DS109">
        <v>291</v>
      </c>
    </row>
    <row r="110" spans="1:123">
      <c r="A110" s="1" t="s">
        <v>191</v>
      </c>
      <c r="B110">
        <v>258</v>
      </c>
      <c r="C110">
        <v>258</v>
      </c>
      <c r="D110">
        <v>258</v>
      </c>
      <c r="E110">
        <v>258</v>
      </c>
      <c r="F110">
        <v>258</v>
      </c>
      <c r="G110">
        <v>258</v>
      </c>
      <c r="H110">
        <v>257</v>
      </c>
      <c r="I110">
        <v>255</v>
      </c>
      <c r="J110">
        <v>255</v>
      </c>
      <c r="K110">
        <v>255</v>
      </c>
      <c r="L110">
        <v>254</v>
      </c>
      <c r="M110">
        <v>254</v>
      </c>
      <c r="N110">
        <v>254</v>
      </c>
      <c r="O110">
        <v>254</v>
      </c>
      <c r="P110">
        <v>254</v>
      </c>
      <c r="Q110">
        <v>254</v>
      </c>
      <c r="R110">
        <v>254</v>
      </c>
      <c r="S110">
        <v>257</v>
      </c>
      <c r="T110">
        <v>257</v>
      </c>
      <c r="U110">
        <v>256</v>
      </c>
      <c r="V110">
        <v>256</v>
      </c>
      <c r="W110">
        <v>257</v>
      </c>
      <c r="X110">
        <v>257</v>
      </c>
      <c r="Y110">
        <v>258</v>
      </c>
      <c r="Z110">
        <v>258</v>
      </c>
      <c r="AA110">
        <v>258</v>
      </c>
      <c r="AB110">
        <v>265</v>
      </c>
      <c r="AC110">
        <v>267</v>
      </c>
      <c r="AD110">
        <v>276</v>
      </c>
      <c r="AE110">
        <v>291</v>
      </c>
      <c r="AF110">
        <v>293</v>
      </c>
      <c r="AG110">
        <v>293</v>
      </c>
      <c r="AH110">
        <v>299</v>
      </c>
      <c r="AI110">
        <v>299</v>
      </c>
      <c r="AJ110">
        <v>296</v>
      </c>
      <c r="AK110">
        <v>303</v>
      </c>
      <c r="AL110">
        <v>301</v>
      </c>
      <c r="AM110">
        <v>303</v>
      </c>
      <c r="AN110">
        <v>303</v>
      </c>
      <c r="AO110">
        <v>303</v>
      </c>
      <c r="AP110">
        <v>301</v>
      </c>
      <c r="AQ110">
        <v>301</v>
      </c>
      <c r="AR110">
        <v>301</v>
      </c>
      <c r="AS110">
        <v>301</v>
      </c>
      <c r="AT110">
        <v>301</v>
      </c>
      <c r="AU110">
        <v>301</v>
      </c>
      <c r="AV110">
        <v>301</v>
      </c>
      <c r="AW110">
        <v>301</v>
      </c>
      <c r="AX110">
        <v>303</v>
      </c>
      <c r="AY110">
        <v>302</v>
      </c>
      <c r="AZ110">
        <v>302</v>
      </c>
      <c r="BA110">
        <v>302</v>
      </c>
      <c r="BB110">
        <v>300</v>
      </c>
      <c r="BC110">
        <v>300</v>
      </c>
      <c r="BD110">
        <v>301</v>
      </c>
      <c r="BE110">
        <v>301</v>
      </c>
      <c r="BF110">
        <v>298</v>
      </c>
      <c r="BG110">
        <v>298</v>
      </c>
      <c r="BH110">
        <v>298</v>
      </c>
      <c r="BI110">
        <v>298</v>
      </c>
      <c r="BJ110">
        <v>298</v>
      </c>
      <c r="BK110">
        <v>297</v>
      </c>
      <c r="BL110">
        <v>297</v>
      </c>
      <c r="BM110">
        <v>296</v>
      </c>
      <c r="BN110">
        <v>296</v>
      </c>
      <c r="BO110">
        <v>296</v>
      </c>
      <c r="BP110">
        <v>296</v>
      </c>
      <c r="BQ110">
        <v>296</v>
      </c>
      <c r="BR110">
        <v>296</v>
      </c>
      <c r="BS110">
        <v>296</v>
      </c>
      <c r="BT110">
        <v>295</v>
      </c>
      <c r="BU110">
        <v>295</v>
      </c>
      <c r="BV110">
        <v>295</v>
      </c>
      <c r="BW110">
        <v>296</v>
      </c>
      <c r="BX110">
        <v>297</v>
      </c>
      <c r="BY110">
        <v>298</v>
      </c>
      <c r="BZ110">
        <v>298</v>
      </c>
      <c r="CA110">
        <v>298</v>
      </c>
      <c r="CB110">
        <v>298</v>
      </c>
      <c r="CC110">
        <v>298</v>
      </c>
      <c r="CD110">
        <v>298</v>
      </c>
      <c r="CE110">
        <v>298</v>
      </c>
      <c r="CF110">
        <v>299</v>
      </c>
      <c r="CG110">
        <v>297</v>
      </c>
      <c r="CH110">
        <v>296</v>
      </c>
      <c r="CI110">
        <v>296</v>
      </c>
      <c r="CJ110">
        <v>296</v>
      </c>
      <c r="CK110">
        <v>296</v>
      </c>
      <c r="CL110">
        <v>296</v>
      </c>
      <c r="CM110">
        <v>296</v>
      </c>
      <c r="CN110">
        <v>296</v>
      </c>
      <c r="CO110">
        <v>296</v>
      </c>
      <c r="CP110">
        <v>296</v>
      </c>
      <c r="CQ110">
        <v>295</v>
      </c>
      <c r="CR110">
        <v>295</v>
      </c>
      <c r="CS110">
        <v>295</v>
      </c>
      <c r="CT110">
        <v>295</v>
      </c>
      <c r="CU110">
        <v>295</v>
      </c>
      <c r="CV110">
        <v>297</v>
      </c>
      <c r="CW110">
        <v>296</v>
      </c>
      <c r="CX110">
        <v>295</v>
      </c>
      <c r="CY110">
        <v>295</v>
      </c>
      <c r="CZ110">
        <v>295</v>
      </c>
      <c r="DA110">
        <v>295</v>
      </c>
      <c r="DB110">
        <v>295</v>
      </c>
      <c r="DC110">
        <v>295</v>
      </c>
      <c r="DD110">
        <v>295</v>
      </c>
      <c r="DE110">
        <v>294</v>
      </c>
      <c r="DF110">
        <v>294</v>
      </c>
      <c r="DG110">
        <v>294</v>
      </c>
      <c r="DH110">
        <v>294</v>
      </c>
      <c r="DI110">
        <f>VLOOKUP(A110,Sheet2!$A$1:$J$266,10,0)</f>
        <v>294</v>
      </c>
      <c r="DJ110" s="12">
        <v>294</v>
      </c>
      <c r="DK110" s="12">
        <v>293</v>
      </c>
      <c r="DL110" s="12">
        <v>293</v>
      </c>
      <c r="DM110" s="12">
        <v>293</v>
      </c>
      <c r="DN110" s="12">
        <v>293</v>
      </c>
      <c r="DO110">
        <v>292</v>
      </c>
      <c r="DP110">
        <v>292</v>
      </c>
      <c r="DQ110">
        <v>293</v>
      </c>
      <c r="DR110">
        <v>293</v>
      </c>
      <c r="DS110">
        <v>293</v>
      </c>
    </row>
    <row r="111" spans="1:123">
      <c r="A111" s="1" t="s">
        <v>124</v>
      </c>
      <c r="B111">
        <v>234</v>
      </c>
      <c r="C111">
        <v>234</v>
      </c>
      <c r="D111">
        <v>235</v>
      </c>
      <c r="E111">
        <v>235</v>
      </c>
      <c r="F111">
        <v>235</v>
      </c>
      <c r="G111">
        <v>235</v>
      </c>
      <c r="H111">
        <v>235</v>
      </c>
      <c r="I111">
        <v>235</v>
      </c>
      <c r="J111">
        <v>235</v>
      </c>
      <c r="K111">
        <v>236</v>
      </c>
      <c r="L111">
        <v>236</v>
      </c>
      <c r="M111">
        <v>238</v>
      </c>
      <c r="N111">
        <v>239</v>
      </c>
      <c r="O111">
        <v>242</v>
      </c>
      <c r="P111">
        <v>242</v>
      </c>
      <c r="Q111">
        <v>242</v>
      </c>
      <c r="R111">
        <v>243</v>
      </c>
      <c r="S111">
        <v>243</v>
      </c>
      <c r="T111">
        <v>243</v>
      </c>
      <c r="U111">
        <v>242</v>
      </c>
      <c r="V111">
        <v>242</v>
      </c>
      <c r="W111">
        <v>244</v>
      </c>
      <c r="X111">
        <v>247</v>
      </c>
      <c r="Y111">
        <v>251</v>
      </c>
      <c r="Z111">
        <v>252</v>
      </c>
      <c r="AA111">
        <v>254</v>
      </c>
      <c r="AB111">
        <v>257</v>
      </c>
      <c r="AC111">
        <v>258</v>
      </c>
      <c r="AD111">
        <v>260</v>
      </c>
      <c r="AE111">
        <v>264</v>
      </c>
      <c r="AF111">
        <v>269</v>
      </c>
      <c r="AG111">
        <v>275</v>
      </c>
      <c r="AH111">
        <v>280</v>
      </c>
      <c r="AI111">
        <v>285</v>
      </c>
      <c r="AJ111">
        <v>281</v>
      </c>
      <c r="AK111">
        <v>281</v>
      </c>
      <c r="AL111">
        <v>286</v>
      </c>
      <c r="AM111">
        <v>289</v>
      </c>
      <c r="AN111">
        <v>289</v>
      </c>
      <c r="AO111">
        <v>291</v>
      </c>
      <c r="AP111">
        <v>290</v>
      </c>
      <c r="AQ111">
        <v>292</v>
      </c>
      <c r="AR111">
        <v>295</v>
      </c>
      <c r="AS111">
        <v>294</v>
      </c>
      <c r="AT111">
        <v>295</v>
      </c>
      <c r="AU111">
        <v>295</v>
      </c>
      <c r="AV111">
        <v>295</v>
      </c>
      <c r="AW111">
        <v>295</v>
      </c>
      <c r="AX111">
        <v>295</v>
      </c>
      <c r="AY111">
        <v>295</v>
      </c>
      <c r="AZ111">
        <v>295</v>
      </c>
      <c r="BA111">
        <v>295</v>
      </c>
      <c r="BB111">
        <v>295</v>
      </c>
      <c r="BC111">
        <v>296</v>
      </c>
      <c r="BD111">
        <v>296</v>
      </c>
      <c r="BE111">
        <v>296</v>
      </c>
      <c r="BF111">
        <v>295</v>
      </c>
      <c r="BG111">
        <v>295</v>
      </c>
      <c r="BH111">
        <v>295</v>
      </c>
      <c r="BI111">
        <v>295</v>
      </c>
      <c r="BJ111">
        <v>295</v>
      </c>
      <c r="BK111">
        <v>294</v>
      </c>
      <c r="BL111">
        <v>294</v>
      </c>
      <c r="BM111">
        <v>294</v>
      </c>
      <c r="BN111">
        <v>294</v>
      </c>
      <c r="BO111">
        <v>294</v>
      </c>
      <c r="BP111">
        <v>294</v>
      </c>
      <c r="BQ111">
        <v>294</v>
      </c>
      <c r="BR111">
        <v>294</v>
      </c>
      <c r="BS111">
        <v>294</v>
      </c>
      <c r="BT111">
        <v>293</v>
      </c>
      <c r="BU111">
        <v>293</v>
      </c>
      <c r="BV111">
        <v>292</v>
      </c>
      <c r="BW111">
        <v>292</v>
      </c>
      <c r="BX111">
        <v>293</v>
      </c>
      <c r="BY111">
        <v>293</v>
      </c>
      <c r="BZ111">
        <v>292</v>
      </c>
      <c r="CA111">
        <v>292</v>
      </c>
      <c r="CB111">
        <v>292</v>
      </c>
      <c r="CC111">
        <v>291</v>
      </c>
      <c r="CD111">
        <v>291</v>
      </c>
      <c r="CE111">
        <v>291</v>
      </c>
      <c r="CF111">
        <v>291</v>
      </c>
      <c r="CG111">
        <v>291</v>
      </c>
      <c r="CH111">
        <v>291</v>
      </c>
      <c r="CI111">
        <v>291</v>
      </c>
      <c r="CJ111">
        <v>291</v>
      </c>
      <c r="CK111">
        <v>291</v>
      </c>
      <c r="CL111">
        <v>290</v>
      </c>
      <c r="CM111">
        <v>290</v>
      </c>
      <c r="CN111">
        <v>290</v>
      </c>
      <c r="CO111">
        <v>290</v>
      </c>
      <c r="CP111">
        <v>290</v>
      </c>
      <c r="CQ111">
        <v>290</v>
      </c>
      <c r="CR111">
        <v>290</v>
      </c>
      <c r="CS111">
        <v>289</v>
      </c>
      <c r="CT111">
        <v>289</v>
      </c>
      <c r="CU111">
        <v>289</v>
      </c>
      <c r="CV111">
        <v>290</v>
      </c>
      <c r="CW111">
        <v>290</v>
      </c>
      <c r="CX111">
        <v>290</v>
      </c>
      <c r="CY111">
        <v>290</v>
      </c>
      <c r="CZ111">
        <v>291</v>
      </c>
      <c r="DA111">
        <v>290</v>
      </c>
      <c r="DB111">
        <v>290</v>
      </c>
      <c r="DC111">
        <v>290</v>
      </c>
      <c r="DD111">
        <v>290</v>
      </c>
      <c r="DE111">
        <v>290</v>
      </c>
      <c r="DF111">
        <v>290</v>
      </c>
      <c r="DG111">
        <v>290</v>
      </c>
      <c r="DH111">
        <v>290</v>
      </c>
      <c r="DI111">
        <f>VLOOKUP(A111,Sheet2!$A$1:$J$266,10,0)</f>
        <v>290</v>
      </c>
      <c r="DJ111" s="12">
        <v>290</v>
      </c>
      <c r="DK111" s="12">
        <v>290</v>
      </c>
      <c r="DL111" s="12">
        <v>290</v>
      </c>
      <c r="DM111" s="12">
        <v>290</v>
      </c>
      <c r="DN111" s="12">
        <v>290</v>
      </c>
      <c r="DO111">
        <v>290</v>
      </c>
      <c r="DP111">
        <v>288</v>
      </c>
      <c r="DQ111">
        <v>287</v>
      </c>
      <c r="DR111">
        <v>286</v>
      </c>
      <c r="DS111">
        <v>287</v>
      </c>
    </row>
    <row r="112" spans="1:123">
      <c r="A112" s="1" t="s">
        <v>507</v>
      </c>
      <c r="B112">
        <v>142</v>
      </c>
      <c r="C112">
        <v>142</v>
      </c>
      <c r="D112">
        <v>142</v>
      </c>
      <c r="E112">
        <v>142</v>
      </c>
      <c r="F112">
        <v>142</v>
      </c>
      <c r="G112">
        <v>141</v>
      </c>
      <c r="H112">
        <v>142</v>
      </c>
      <c r="I112">
        <v>142</v>
      </c>
      <c r="J112">
        <v>142</v>
      </c>
      <c r="K112">
        <v>142</v>
      </c>
      <c r="L112">
        <v>142</v>
      </c>
      <c r="M112">
        <v>142</v>
      </c>
      <c r="N112">
        <v>142</v>
      </c>
      <c r="O112">
        <v>142</v>
      </c>
      <c r="P112">
        <v>143</v>
      </c>
      <c r="Q112">
        <v>143</v>
      </c>
      <c r="R112">
        <v>143</v>
      </c>
      <c r="S112">
        <v>143</v>
      </c>
      <c r="T112">
        <v>143</v>
      </c>
      <c r="U112">
        <v>143</v>
      </c>
      <c r="V112">
        <v>143</v>
      </c>
      <c r="W112">
        <v>142</v>
      </c>
      <c r="X112">
        <v>163</v>
      </c>
      <c r="Y112">
        <v>184</v>
      </c>
      <c r="Z112">
        <v>185</v>
      </c>
      <c r="AA112">
        <v>208</v>
      </c>
      <c r="AB112">
        <v>215</v>
      </c>
      <c r="AC112">
        <v>250</v>
      </c>
      <c r="AD112">
        <v>250</v>
      </c>
      <c r="AE112">
        <v>266</v>
      </c>
      <c r="AF112">
        <v>268</v>
      </c>
      <c r="AG112">
        <v>269</v>
      </c>
      <c r="AH112">
        <v>273</v>
      </c>
      <c r="AI112">
        <v>283</v>
      </c>
      <c r="AJ112">
        <v>281</v>
      </c>
      <c r="AK112">
        <v>281</v>
      </c>
      <c r="AL112">
        <v>280</v>
      </c>
      <c r="AM112">
        <v>289</v>
      </c>
      <c r="AN112">
        <v>289</v>
      </c>
      <c r="AO112">
        <v>289</v>
      </c>
      <c r="AP112">
        <v>290</v>
      </c>
      <c r="AQ112">
        <v>291</v>
      </c>
      <c r="AR112">
        <v>292</v>
      </c>
      <c r="AS112">
        <v>291</v>
      </c>
      <c r="AT112">
        <v>292</v>
      </c>
      <c r="AU112">
        <v>292</v>
      </c>
      <c r="AV112">
        <v>292</v>
      </c>
      <c r="AW112">
        <v>293</v>
      </c>
      <c r="AX112">
        <v>292</v>
      </c>
      <c r="AY112">
        <v>289</v>
      </c>
      <c r="AZ112">
        <v>289</v>
      </c>
      <c r="BA112">
        <v>289</v>
      </c>
      <c r="BB112">
        <v>289</v>
      </c>
      <c r="BC112">
        <v>290</v>
      </c>
      <c r="BD112">
        <v>290</v>
      </c>
      <c r="BE112">
        <v>290</v>
      </c>
      <c r="BF112">
        <v>290</v>
      </c>
      <c r="BG112">
        <v>290</v>
      </c>
      <c r="BH112">
        <v>290</v>
      </c>
      <c r="BI112">
        <v>290</v>
      </c>
      <c r="BJ112">
        <v>290</v>
      </c>
      <c r="BK112">
        <v>290</v>
      </c>
      <c r="BL112">
        <v>290</v>
      </c>
      <c r="BM112">
        <v>290</v>
      </c>
      <c r="BN112">
        <v>290</v>
      </c>
      <c r="BO112">
        <v>289</v>
      </c>
      <c r="BP112">
        <v>289</v>
      </c>
      <c r="BQ112">
        <v>288</v>
      </c>
      <c r="BR112">
        <v>289</v>
      </c>
      <c r="BS112">
        <v>289</v>
      </c>
      <c r="BT112">
        <v>288</v>
      </c>
      <c r="BU112">
        <v>288</v>
      </c>
      <c r="BV112">
        <v>287</v>
      </c>
      <c r="BW112">
        <v>286</v>
      </c>
      <c r="BX112">
        <v>286</v>
      </c>
      <c r="BY112">
        <v>286</v>
      </c>
      <c r="BZ112">
        <v>286</v>
      </c>
      <c r="CA112">
        <v>286</v>
      </c>
      <c r="CB112">
        <v>286</v>
      </c>
      <c r="CC112">
        <v>286</v>
      </c>
      <c r="CD112">
        <v>286</v>
      </c>
      <c r="CE112">
        <v>286</v>
      </c>
      <c r="CF112">
        <v>285</v>
      </c>
      <c r="CG112">
        <v>285</v>
      </c>
      <c r="CH112">
        <v>285</v>
      </c>
      <c r="CI112">
        <v>285</v>
      </c>
      <c r="CJ112">
        <v>285</v>
      </c>
      <c r="CK112">
        <v>284</v>
      </c>
      <c r="CL112">
        <v>285</v>
      </c>
      <c r="CM112">
        <v>288</v>
      </c>
      <c r="CN112">
        <v>288</v>
      </c>
      <c r="CO112">
        <v>289</v>
      </c>
      <c r="CP112">
        <v>289</v>
      </c>
      <c r="CQ112">
        <v>289</v>
      </c>
      <c r="CR112">
        <v>289</v>
      </c>
      <c r="CS112">
        <v>287</v>
      </c>
      <c r="CT112">
        <v>287</v>
      </c>
      <c r="CU112">
        <v>287</v>
      </c>
      <c r="CV112">
        <v>287</v>
      </c>
      <c r="CW112">
        <v>287</v>
      </c>
      <c r="CX112">
        <v>287</v>
      </c>
      <c r="CY112">
        <v>287</v>
      </c>
      <c r="CZ112">
        <v>286</v>
      </c>
      <c r="DA112">
        <v>284</v>
      </c>
      <c r="DB112">
        <v>284</v>
      </c>
      <c r="DC112">
        <v>284</v>
      </c>
      <c r="DD112">
        <v>286</v>
      </c>
      <c r="DE112">
        <v>285</v>
      </c>
      <c r="DF112">
        <v>285</v>
      </c>
      <c r="DG112">
        <v>285</v>
      </c>
      <c r="DH112">
        <v>287</v>
      </c>
      <c r="DI112">
        <f>VLOOKUP(A112,Sheet2!$A$1:$J$266,10,0)</f>
        <v>289</v>
      </c>
      <c r="DJ112" s="12">
        <v>289</v>
      </c>
      <c r="DK112" s="12">
        <v>289</v>
      </c>
      <c r="DL112" s="12">
        <v>289</v>
      </c>
      <c r="DM112" s="12">
        <v>289</v>
      </c>
      <c r="DN112" s="12">
        <v>289</v>
      </c>
      <c r="DO112">
        <v>289</v>
      </c>
      <c r="DP112">
        <v>289</v>
      </c>
      <c r="DQ112">
        <v>289</v>
      </c>
      <c r="DR112">
        <v>289</v>
      </c>
      <c r="DS112">
        <v>291</v>
      </c>
    </row>
    <row r="113" spans="1:123">
      <c r="A113" s="1" t="s">
        <v>27</v>
      </c>
      <c r="B113">
        <v>226</v>
      </c>
      <c r="C113">
        <v>226</v>
      </c>
      <c r="D113">
        <v>226</v>
      </c>
      <c r="E113">
        <v>225</v>
      </c>
      <c r="F113">
        <v>225</v>
      </c>
      <c r="G113">
        <v>225</v>
      </c>
      <c r="H113">
        <v>226</v>
      </c>
      <c r="I113">
        <v>226</v>
      </c>
      <c r="J113">
        <v>226</v>
      </c>
      <c r="K113">
        <v>226</v>
      </c>
      <c r="L113">
        <v>225</v>
      </c>
      <c r="M113">
        <v>225</v>
      </c>
      <c r="N113">
        <v>225</v>
      </c>
      <c r="O113">
        <v>225</v>
      </c>
      <c r="P113">
        <v>225</v>
      </c>
      <c r="Q113">
        <v>226</v>
      </c>
      <c r="R113">
        <v>226</v>
      </c>
      <c r="S113">
        <v>226</v>
      </c>
      <c r="T113">
        <v>226</v>
      </c>
      <c r="U113">
        <v>226</v>
      </c>
      <c r="V113">
        <v>227</v>
      </c>
      <c r="W113">
        <v>227</v>
      </c>
      <c r="X113">
        <v>227</v>
      </c>
      <c r="Y113">
        <v>227</v>
      </c>
      <c r="Z113">
        <v>228</v>
      </c>
      <c r="AA113">
        <v>228</v>
      </c>
      <c r="AB113">
        <v>228</v>
      </c>
      <c r="AC113">
        <v>230</v>
      </c>
      <c r="AD113">
        <v>231</v>
      </c>
      <c r="AE113">
        <v>243</v>
      </c>
      <c r="AF113">
        <v>248</v>
      </c>
      <c r="AG113">
        <v>249</v>
      </c>
      <c r="AH113">
        <v>254</v>
      </c>
      <c r="AI113">
        <v>256</v>
      </c>
      <c r="AJ113">
        <v>267</v>
      </c>
      <c r="AK113">
        <v>272</v>
      </c>
      <c r="AL113">
        <v>279</v>
      </c>
      <c r="AM113">
        <v>283</v>
      </c>
      <c r="AN113">
        <v>283</v>
      </c>
      <c r="AO113">
        <v>283</v>
      </c>
      <c r="AP113">
        <v>282</v>
      </c>
      <c r="AQ113">
        <v>281</v>
      </c>
      <c r="AR113">
        <v>281</v>
      </c>
      <c r="AS113">
        <v>285</v>
      </c>
      <c r="AT113">
        <v>285</v>
      </c>
      <c r="AU113">
        <v>285</v>
      </c>
      <c r="AV113">
        <v>286</v>
      </c>
      <c r="AW113">
        <v>285</v>
      </c>
      <c r="AX113">
        <v>287</v>
      </c>
      <c r="AY113">
        <v>286</v>
      </c>
      <c r="AZ113">
        <v>287</v>
      </c>
      <c r="BA113">
        <v>288</v>
      </c>
      <c r="BB113">
        <v>290</v>
      </c>
      <c r="BC113">
        <v>291</v>
      </c>
      <c r="BD113">
        <v>291</v>
      </c>
      <c r="BE113">
        <v>291</v>
      </c>
      <c r="BF113">
        <v>289</v>
      </c>
      <c r="BG113">
        <v>289</v>
      </c>
      <c r="BH113">
        <v>288</v>
      </c>
      <c r="BI113">
        <v>289</v>
      </c>
      <c r="BJ113">
        <v>288</v>
      </c>
      <c r="BK113">
        <v>288</v>
      </c>
      <c r="BL113">
        <v>288</v>
      </c>
      <c r="BM113">
        <v>288</v>
      </c>
      <c r="BN113">
        <v>288</v>
      </c>
      <c r="BO113">
        <v>287</v>
      </c>
      <c r="BP113">
        <v>287</v>
      </c>
      <c r="BQ113">
        <v>286</v>
      </c>
      <c r="BR113">
        <v>286</v>
      </c>
      <c r="BS113">
        <v>286</v>
      </c>
      <c r="BT113">
        <v>286</v>
      </c>
      <c r="BU113">
        <v>286</v>
      </c>
      <c r="BV113">
        <v>285</v>
      </c>
      <c r="BW113">
        <v>284</v>
      </c>
      <c r="BX113">
        <v>285</v>
      </c>
      <c r="BY113">
        <v>286</v>
      </c>
      <c r="BZ113">
        <v>285</v>
      </c>
      <c r="CA113">
        <v>285</v>
      </c>
      <c r="CB113">
        <v>285</v>
      </c>
      <c r="CC113">
        <v>285</v>
      </c>
      <c r="CD113">
        <v>285</v>
      </c>
      <c r="CE113">
        <v>285</v>
      </c>
      <c r="CF113">
        <v>285</v>
      </c>
      <c r="CG113">
        <v>285</v>
      </c>
      <c r="CH113">
        <v>285</v>
      </c>
      <c r="CI113">
        <v>285</v>
      </c>
      <c r="CJ113">
        <v>285</v>
      </c>
      <c r="CK113">
        <v>286</v>
      </c>
      <c r="CL113">
        <v>286</v>
      </c>
      <c r="CM113">
        <v>286</v>
      </c>
      <c r="CN113">
        <v>286</v>
      </c>
      <c r="CO113">
        <v>286</v>
      </c>
      <c r="CP113">
        <v>286</v>
      </c>
      <c r="CQ113">
        <v>286</v>
      </c>
      <c r="CR113">
        <v>286</v>
      </c>
      <c r="CS113">
        <v>285</v>
      </c>
      <c r="CT113">
        <v>285</v>
      </c>
      <c r="CU113">
        <v>284</v>
      </c>
      <c r="CV113">
        <v>283</v>
      </c>
      <c r="CW113">
        <v>283</v>
      </c>
      <c r="CX113">
        <v>283</v>
      </c>
      <c r="CY113">
        <v>284</v>
      </c>
      <c r="CZ113">
        <v>284</v>
      </c>
      <c r="DA113">
        <v>284</v>
      </c>
      <c r="DB113">
        <v>283</v>
      </c>
      <c r="DC113">
        <v>284</v>
      </c>
      <c r="DD113">
        <v>283</v>
      </c>
      <c r="DE113">
        <v>282</v>
      </c>
      <c r="DF113">
        <v>282</v>
      </c>
      <c r="DG113">
        <v>282</v>
      </c>
      <c r="DH113">
        <v>282</v>
      </c>
      <c r="DI113">
        <f>VLOOKUP(A113,Sheet2!$A$1:$J$266,10,0)</f>
        <v>282</v>
      </c>
      <c r="DJ113" s="12">
        <v>282</v>
      </c>
      <c r="DK113" s="12">
        <v>282</v>
      </c>
      <c r="DL113" s="12">
        <v>282</v>
      </c>
      <c r="DM113" s="12">
        <v>282</v>
      </c>
      <c r="DN113" s="12">
        <v>282</v>
      </c>
      <c r="DO113">
        <v>282</v>
      </c>
      <c r="DP113">
        <v>282</v>
      </c>
      <c r="DQ113">
        <v>282</v>
      </c>
      <c r="DR113">
        <v>280</v>
      </c>
      <c r="DS113">
        <v>282</v>
      </c>
    </row>
    <row r="114" spans="1:123">
      <c r="A114" s="1" t="s">
        <v>166</v>
      </c>
      <c r="B114">
        <v>231</v>
      </c>
      <c r="C114">
        <v>231</v>
      </c>
      <c r="D114">
        <v>231</v>
      </c>
      <c r="E114">
        <v>231</v>
      </c>
      <c r="F114">
        <v>231</v>
      </c>
      <c r="G114">
        <v>230</v>
      </c>
      <c r="H114">
        <v>230</v>
      </c>
      <c r="I114">
        <v>230</v>
      </c>
      <c r="J114">
        <v>232</v>
      </c>
      <c r="K114">
        <v>233</v>
      </c>
      <c r="L114">
        <v>233</v>
      </c>
      <c r="M114">
        <v>230</v>
      </c>
      <c r="N114">
        <v>229</v>
      </c>
      <c r="O114">
        <v>229</v>
      </c>
      <c r="P114">
        <v>229</v>
      </c>
      <c r="Q114">
        <v>229</v>
      </c>
      <c r="R114">
        <v>229</v>
      </c>
      <c r="S114">
        <v>229</v>
      </c>
      <c r="T114">
        <v>229</v>
      </c>
      <c r="U114">
        <v>229</v>
      </c>
      <c r="V114">
        <v>229</v>
      </c>
      <c r="W114">
        <v>243</v>
      </c>
      <c r="X114">
        <v>277</v>
      </c>
      <c r="Y114">
        <v>277</v>
      </c>
      <c r="Z114">
        <v>277</v>
      </c>
      <c r="AA114">
        <v>286</v>
      </c>
      <c r="AB114">
        <v>298</v>
      </c>
      <c r="AC114">
        <v>303</v>
      </c>
      <c r="AD114">
        <v>303</v>
      </c>
      <c r="AE114">
        <v>313</v>
      </c>
      <c r="AF114">
        <v>312</v>
      </c>
      <c r="AG114">
        <v>312</v>
      </c>
      <c r="AH114">
        <v>313</v>
      </c>
      <c r="AI114">
        <v>313</v>
      </c>
      <c r="AJ114">
        <v>310</v>
      </c>
      <c r="AK114">
        <v>310</v>
      </c>
      <c r="AL114">
        <v>310</v>
      </c>
      <c r="AM114">
        <v>309</v>
      </c>
      <c r="AN114">
        <v>309</v>
      </c>
      <c r="AO114">
        <v>309</v>
      </c>
      <c r="AP114">
        <v>309</v>
      </c>
      <c r="AQ114">
        <v>309</v>
      </c>
      <c r="AR114">
        <v>309</v>
      </c>
      <c r="AS114">
        <v>310</v>
      </c>
      <c r="AT114">
        <v>310</v>
      </c>
      <c r="AU114">
        <v>310</v>
      </c>
      <c r="AV114">
        <v>310</v>
      </c>
      <c r="AW114">
        <v>306</v>
      </c>
      <c r="AX114">
        <v>306</v>
      </c>
      <c r="AY114">
        <v>306</v>
      </c>
      <c r="AZ114">
        <v>306</v>
      </c>
      <c r="BA114">
        <v>306</v>
      </c>
      <c r="BB114">
        <v>305</v>
      </c>
      <c r="BC114">
        <v>305</v>
      </c>
      <c r="BD114">
        <v>305</v>
      </c>
      <c r="BE114">
        <v>305</v>
      </c>
      <c r="BF114">
        <v>300</v>
      </c>
      <c r="BG114">
        <v>300</v>
      </c>
      <c r="BH114">
        <v>300</v>
      </c>
      <c r="BI114">
        <v>300</v>
      </c>
      <c r="BJ114">
        <v>300</v>
      </c>
      <c r="BK114">
        <v>300</v>
      </c>
      <c r="BL114">
        <v>300</v>
      </c>
      <c r="BM114">
        <v>298</v>
      </c>
      <c r="BN114">
        <v>297</v>
      </c>
      <c r="BO114">
        <v>297</v>
      </c>
      <c r="BP114">
        <v>297</v>
      </c>
      <c r="BQ114">
        <v>297</v>
      </c>
      <c r="BR114">
        <v>295</v>
      </c>
      <c r="BS114">
        <v>295</v>
      </c>
      <c r="BT114">
        <v>295</v>
      </c>
      <c r="BU114">
        <v>295</v>
      </c>
      <c r="BV114">
        <v>296</v>
      </c>
      <c r="BW114">
        <v>295</v>
      </c>
      <c r="BX114">
        <v>294</v>
      </c>
      <c r="BY114">
        <v>293</v>
      </c>
      <c r="BZ114">
        <v>293</v>
      </c>
      <c r="CA114">
        <v>293</v>
      </c>
      <c r="CB114">
        <v>292</v>
      </c>
      <c r="CC114">
        <v>291</v>
      </c>
      <c r="CD114">
        <v>289</v>
      </c>
      <c r="CE114">
        <v>289</v>
      </c>
      <c r="CF114">
        <v>287</v>
      </c>
      <c r="CG114">
        <v>286</v>
      </c>
      <c r="CH114">
        <v>286</v>
      </c>
      <c r="CI114">
        <v>286</v>
      </c>
      <c r="CJ114">
        <v>286</v>
      </c>
      <c r="CK114">
        <v>286</v>
      </c>
      <c r="CL114">
        <v>286</v>
      </c>
      <c r="CM114">
        <v>284</v>
      </c>
      <c r="CN114">
        <v>283</v>
      </c>
      <c r="CO114">
        <v>283</v>
      </c>
      <c r="CP114">
        <v>282</v>
      </c>
      <c r="CQ114">
        <v>282</v>
      </c>
      <c r="CR114">
        <v>282</v>
      </c>
      <c r="CS114">
        <v>282</v>
      </c>
      <c r="CT114">
        <v>282</v>
      </c>
      <c r="CU114">
        <v>281</v>
      </c>
      <c r="CV114">
        <v>282</v>
      </c>
      <c r="CW114">
        <v>282</v>
      </c>
      <c r="CX114">
        <v>283</v>
      </c>
      <c r="CY114">
        <v>283</v>
      </c>
      <c r="CZ114">
        <v>283</v>
      </c>
      <c r="DA114">
        <v>283</v>
      </c>
      <c r="DB114">
        <v>283</v>
      </c>
      <c r="DC114">
        <v>283</v>
      </c>
      <c r="DD114">
        <v>283</v>
      </c>
      <c r="DE114">
        <v>283</v>
      </c>
      <c r="DF114">
        <v>282</v>
      </c>
      <c r="DG114">
        <v>282</v>
      </c>
      <c r="DH114">
        <v>282</v>
      </c>
      <c r="DI114">
        <f>VLOOKUP(A114,Sheet2!$A$1:$J$266,10,0)</f>
        <v>281</v>
      </c>
      <c r="DJ114" s="12">
        <v>281</v>
      </c>
      <c r="DK114" s="12">
        <v>281</v>
      </c>
      <c r="DL114" s="12">
        <v>281</v>
      </c>
      <c r="DM114" s="12">
        <v>281</v>
      </c>
      <c r="DN114" s="12">
        <v>279</v>
      </c>
      <c r="DO114">
        <v>279</v>
      </c>
      <c r="DP114">
        <v>280</v>
      </c>
      <c r="DQ114">
        <v>278</v>
      </c>
      <c r="DR114">
        <v>278</v>
      </c>
      <c r="DS114">
        <v>277</v>
      </c>
    </row>
    <row r="115" spans="1:123">
      <c r="A115" s="1" t="s">
        <v>387</v>
      </c>
      <c r="B115">
        <v>230</v>
      </c>
      <c r="C115">
        <v>230</v>
      </c>
      <c r="D115">
        <v>230</v>
      </c>
      <c r="E115">
        <v>230</v>
      </c>
      <c r="F115">
        <v>230</v>
      </c>
      <c r="G115">
        <v>230</v>
      </c>
      <c r="H115">
        <v>230</v>
      </c>
      <c r="I115">
        <v>231</v>
      </c>
      <c r="J115">
        <v>231</v>
      </c>
      <c r="K115">
        <v>231</v>
      </c>
      <c r="L115">
        <v>230</v>
      </c>
      <c r="M115">
        <v>230</v>
      </c>
      <c r="N115">
        <v>230</v>
      </c>
      <c r="O115">
        <v>230</v>
      </c>
      <c r="P115">
        <v>230</v>
      </c>
      <c r="Q115">
        <v>230</v>
      </c>
      <c r="R115">
        <v>229</v>
      </c>
      <c r="S115">
        <v>230</v>
      </c>
      <c r="T115">
        <v>233</v>
      </c>
      <c r="U115">
        <v>233</v>
      </c>
      <c r="V115">
        <v>235</v>
      </c>
      <c r="W115">
        <v>236</v>
      </c>
      <c r="X115">
        <v>236</v>
      </c>
      <c r="Y115">
        <v>238</v>
      </c>
      <c r="Z115">
        <v>237</v>
      </c>
      <c r="AA115">
        <v>237</v>
      </c>
      <c r="AB115">
        <v>237</v>
      </c>
      <c r="AC115">
        <v>238</v>
      </c>
      <c r="AD115">
        <v>237</v>
      </c>
      <c r="AE115">
        <v>236</v>
      </c>
      <c r="AF115">
        <v>238</v>
      </c>
      <c r="AG115">
        <v>240</v>
      </c>
      <c r="AH115">
        <v>240</v>
      </c>
      <c r="AI115">
        <v>244</v>
      </c>
      <c r="AJ115">
        <v>243</v>
      </c>
      <c r="AK115">
        <v>244</v>
      </c>
      <c r="AL115">
        <v>245</v>
      </c>
      <c r="AM115">
        <v>248</v>
      </c>
      <c r="AN115">
        <v>253</v>
      </c>
      <c r="AO115">
        <v>255</v>
      </c>
      <c r="AP115">
        <v>260</v>
      </c>
      <c r="AQ115">
        <v>265</v>
      </c>
      <c r="AR115">
        <v>265</v>
      </c>
      <c r="AS115">
        <v>268</v>
      </c>
      <c r="AT115">
        <v>268</v>
      </c>
      <c r="AU115">
        <v>268</v>
      </c>
      <c r="AV115">
        <v>268</v>
      </c>
      <c r="AW115">
        <v>270</v>
      </c>
      <c r="AX115">
        <v>271</v>
      </c>
      <c r="AY115">
        <v>271</v>
      </c>
      <c r="AZ115">
        <v>271</v>
      </c>
      <c r="BA115">
        <v>271</v>
      </c>
      <c r="BB115">
        <v>272</v>
      </c>
      <c r="BC115">
        <v>272</v>
      </c>
      <c r="BD115">
        <v>273</v>
      </c>
      <c r="BE115">
        <v>273</v>
      </c>
      <c r="BF115">
        <v>273</v>
      </c>
      <c r="BG115">
        <v>274</v>
      </c>
      <c r="BH115">
        <v>275</v>
      </c>
      <c r="BI115">
        <v>276</v>
      </c>
      <c r="BJ115">
        <v>276</v>
      </c>
      <c r="BK115">
        <v>276</v>
      </c>
      <c r="BL115">
        <v>276</v>
      </c>
      <c r="BM115">
        <v>275</v>
      </c>
      <c r="BN115">
        <v>275</v>
      </c>
      <c r="BO115">
        <v>274</v>
      </c>
      <c r="BP115">
        <v>274</v>
      </c>
      <c r="BQ115">
        <v>273</v>
      </c>
      <c r="BR115">
        <v>273</v>
      </c>
      <c r="BS115">
        <v>273</v>
      </c>
      <c r="BT115">
        <v>273</v>
      </c>
      <c r="BU115">
        <v>274</v>
      </c>
      <c r="BV115">
        <v>276</v>
      </c>
      <c r="BW115">
        <v>276</v>
      </c>
      <c r="BX115">
        <v>277</v>
      </c>
      <c r="BY115">
        <v>277</v>
      </c>
      <c r="BZ115">
        <v>277</v>
      </c>
      <c r="CA115">
        <v>276</v>
      </c>
      <c r="CB115">
        <v>277</v>
      </c>
      <c r="CC115">
        <v>277</v>
      </c>
      <c r="CD115">
        <v>277</v>
      </c>
      <c r="CE115">
        <v>277</v>
      </c>
      <c r="CF115">
        <v>277</v>
      </c>
      <c r="CG115">
        <v>277</v>
      </c>
      <c r="CH115">
        <v>277</v>
      </c>
      <c r="CI115">
        <v>276</v>
      </c>
      <c r="CJ115">
        <v>276</v>
      </c>
      <c r="CK115">
        <v>276</v>
      </c>
      <c r="CL115">
        <v>276</v>
      </c>
      <c r="CM115">
        <v>276</v>
      </c>
      <c r="CN115">
        <v>276</v>
      </c>
      <c r="CO115">
        <v>276</v>
      </c>
      <c r="CP115">
        <v>276</v>
      </c>
      <c r="CQ115">
        <v>276</v>
      </c>
      <c r="CR115">
        <v>276</v>
      </c>
      <c r="CS115">
        <v>277</v>
      </c>
      <c r="CT115">
        <v>277</v>
      </c>
      <c r="CU115">
        <v>277</v>
      </c>
      <c r="CV115">
        <v>277</v>
      </c>
      <c r="CW115">
        <v>277</v>
      </c>
      <c r="CX115">
        <v>277</v>
      </c>
      <c r="CY115">
        <v>277</v>
      </c>
      <c r="CZ115">
        <v>277</v>
      </c>
      <c r="DA115">
        <v>276</v>
      </c>
      <c r="DB115">
        <v>276</v>
      </c>
      <c r="DC115">
        <v>276</v>
      </c>
      <c r="DD115">
        <v>276</v>
      </c>
      <c r="DE115">
        <v>276</v>
      </c>
      <c r="DF115">
        <v>276</v>
      </c>
      <c r="DG115">
        <v>276</v>
      </c>
      <c r="DH115">
        <v>277</v>
      </c>
      <c r="DI115">
        <f>VLOOKUP(A115,Sheet2!$A$1:$J$266,10,0)</f>
        <v>277</v>
      </c>
      <c r="DJ115" s="12">
        <v>277</v>
      </c>
      <c r="DK115" s="12">
        <v>277</v>
      </c>
      <c r="DL115" s="12">
        <v>276</v>
      </c>
      <c r="DM115" s="12">
        <v>276</v>
      </c>
      <c r="DN115" s="12">
        <v>275</v>
      </c>
      <c r="DO115">
        <v>275</v>
      </c>
      <c r="DP115">
        <v>275</v>
      </c>
      <c r="DQ115">
        <v>275</v>
      </c>
      <c r="DR115">
        <v>275</v>
      </c>
      <c r="DS115">
        <v>275</v>
      </c>
    </row>
    <row r="116" spans="1:123">
      <c r="A116" s="1" t="s">
        <v>375</v>
      </c>
      <c r="B116">
        <v>88</v>
      </c>
      <c r="C116">
        <v>88</v>
      </c>
      <c r="D116">
        <v>88</v>
      </c>
      <c r="E116">
        <v>88</v>
      </c>
      <c r="F116">
        <v>88</v>
      </c>
      <c r="G116">
        <v>88</v>
      </c>
      <c r="H116">
        <v>88</v>
      </c>
      <c r="I116">
        <v>88</v>
      </c>
      <c r="J116">
        <v>88</v>
      </c>
      <c r="K116">
        <v>88</v>
      </c>
      <c r="L116">
        <v>88</v>
      </c>
      <c r="M116">
        <v>88</v>
      </c>
      <c r="N116">
        <v>88</v>
      </c>
      <c r="O116">
        <v>88</v>
      </c>
      <c r="P116">
        <v>96</v>
      </c>
      <c r="Q116">
        <v>97</v>
      </c>
      <c r="R116">
        <v>103</v>
      </c>
      <c r="S116">
        <v>159</v>
      </c>
      <c r="T116">
        <v>158</v>
      </c>
      <c r="U116">
        <v>189</v>
      </c>
      <c r="V116">
        <v>190</v>
      </c>
      <c r="W116">
        <v>193</v>
      </c>
      <c r="X116">
        <v>200</v>
      </c>
      <c r="Y116">
        <v>232</v>
      </c>
      <c r="Z116">
        <v>232</v>
      </c>
      <c r="AA116">
        <v>258</v>
      </c>
      <c r="AB116">
        <v>262</v>
      </c>
      <c r="AC116">
        <v>276</v>
      </c>
      <c r="AD116">
        <v>277</v>
      </c>
      <c r="AE116">
        <v>282</v>
      </c>
      <c r="AF116">
        <v>286</v>
      </c>
      <c r="AG116">
        <v>291</v>
      </c>
      <c r="AH116">
        <v>292</v>
      </c>
      <c r="AI116">
        <v>294</v>
      </c>
      <c r="AJ116">
        <v>286</v>
      </c>
      <c r="AK116">
        <v>286</v>
      </c>
      <c r="AL116">
        <v>285</v>
      </c>
      <c r="AM116">
        <v>283</v>
      </c>
      <c r="AN116">
        <v>285</v>
      </c>
      <c r="AO116">
        <v>285</v>
      </c>
      <c r="AP116">
        <v>292</v>
      </c>
      <c r="AQ116">
        <v>291</v>
      </c>
      <c r="AR116">
        <v>291</v>
      </c>
      <c r="AS116">
        <v>310</v>
      </c>
      <c r="AT116">
        <v>310</v>
      </c>
      <c r="AU116">
        <v>310</v>
      </c>
      <c r="AV116">
        <v>310</v>
      </c>
      <c r="AW116">
        <v>310</v>
      </c>
      <c r="AX116">
        <v>309</v>
      </c>
      <c r="AY116">
        <v>308</v>
      </c>
      <c r="AZ116">
        <v>308</v>
      </c>
      <c r="BA116">
        <v>308</v>
      </c>
      <c r="BB116">
        <v>303</v>
      </c>
      <c r="BC116">
        <v>303</v>
      </c>
      <c r="BD116">
        <v>303</v>
      </c>
      <c r="BE116">
        <v>303</v>
      </c>
      <c r="BF116">
        <v>298</v>
      </c>
      <c r="BG116">
        <v>297</v>
      </c>
      <c r="BH116">
        <v>297</v>
      </c>
      <c r="BI116">
        <v>297</v>
      </c>
      <c r="BJ116">
        <v>296</v>
      </c>
      <c r="BK116">
        <v>296</v>
      </c>
      <c r="BL116">
        <v>295</v>
      </c>
      <c r="BM116">
        <v>293</v>
      </c>
      <c r="BN116">
        <v>292</v>
      </c>
      <c r="BO116">
        <v>291</v>
      </c>
      <c r="BP116">
        <v>291</v>
      </c>
      <c r="BQ116">
        <v>291</v>
      </c>
      <c r="BR116">
        <v>291</v>
      </c>
      <c r="BS116">
        <v>291</v>
      </c>
      <c r="BT116">
        <v>289</v>
      </c>
      <c r="BU116">
        <v>289</v>
      </c>
      <c r="BV116">
        <v>289</v>
      </c>
      <c r="BW116">
        <v>289</v>
      </c>
      <c r="BX116">
        <v>287</v>
      </c>
      <c r="BY116">
        <v>286</v>
      </c>
      <c r="BZ116">
        <v>286</v>
      </c>
      <c r="CA116">
        <v>285</v>
      </c>
      <c r="CB116">
        <v>285</v>
      </c>
      <c r="CC116">
        <v>285</v>
      </c>
      <c r="CD116">
        <v>283</v>
      </c>
      <c r="CE116">
        <v>282</v>
      </c>
      <c r="CF116">
        <v>282</v>
      </c>
      <c r="CG116">
        <v>281</v>
      </c>
      <c r="CH116">
        <v>280</v>
      </c>
      <c r="CI116">
        <v>279</v>
      </c>
      <c r="CJ116">
        <v>279</v>
      </c>
      <c r="CK116">
        <v>279</v>
      </c>
      <c r="CL116">
        <v>278</v>
      </c>
      <c r="CM116">
        <v>276</v>
      </c>
      <c r="CN116">
        <v>276</v>
      </c>
      <c r="CO116">
        <v>276</v>
      </c>
      <c r="CP116">
        <v>275</v>
      </c>
      <c r="CQ116">
        <v>275</v>
      </c>
      <c r="CR116">
        <v>275</v>
      </c>
      <c r="CS116">
        <v>270</v>
      </c>
      <c r="CT116">
        <v>270</v>
      </c>
      <c r="CU116">
        <v>270</v>
      </c>
      <c r="CV116">
        <v>267</v>
      </c>
      <c r="CW116">
        <v>267</v>
      </c>
      <c r="CX116">
        <v>265</v>
      </c>
      <c r="CY116">
        <v>265</v>
      </c>
      <c r="CZ116">
        <v>264</v>
      </c>
      <c r="DA116">
        <v>264</v>
      </c>
      <c r="DB116">
        <v>264</v>
      </c>
      <c r="DC116">
        <v>263</v>
      </c>
      <c r="DD116">
        <v>262</v>
      </c>
      <c r="DE116">
        <v>261</v>
      </c>
      <c r="DF116">
        <v>257</v>
      </c>
      <c r="DG116">
        <v>254</v>
      </c>
      <c r="DH116">
        <v>254</v>
      </c>
      <c r="DI116">
        <f>VLOOKUP(A116,Sheet2!$A$1:$J$266,10,0)</f>
        <v>254</v>
      </c>
      <c r="DJ116" s="12">
        <v>254</v>
      </c>
      <c r="DK116" s="12">
        <v>254</v>
      </c>
      <c r="DL116" s="12">
        <v>254</v>
      </c>
      <c r="DM116" s="12">
        <v>254</v>
      </c>
      <c r="DN116" s="12">
        <v>252</v>
      </c>
      <c r="DO116">
        <v>251</v>
      </c>
      <c r="DP116">
        <v>251</v>
      </c>
      <c r="DQ116">
        <v>251</v>
      </c>
      <c r="DR116">
        <v>251</v>
      </c>
      <c r="DS116">
        <v>249</v>
      </c>
    </row>
    <row r="117" spans="1:123">
      <c r="A117" s="1" t="s">
        <v>190</v>
      </c>
      <c r="B117">
        <v>276</v>
      </c>
      <c r="C117">
        <v>275</v>
      </c>
      <c r="D117">
        <v>275</v>
      </c>
      <c r="E117">
        <v>275</v>
      </c>
      <c r="F117">
        <v>274</v>
      </c>
      <c r="G117">
        <v>274</v>
      </c>
      <c r="H117">
        <v>274</v>
      </c>
      <c r="I117">
        <v>274</v>
      </c>
      <c r="J117">
        <v>274</v>
      </c>
      <c r="K117">
        <v>274</v>
      </c>
      <c r="L117">
        <v>274</v>
      </c>
      <c r="M117">
        <v>273</v>
      </c>
      <c r="N117">
        <v>273</v>
      </c>
      <c r="O117">
        <v>273</v>
      </c>
      <c r="P117">
        <v>273</v>
      </c>
      <c r="Q117">
        <v>272</v>
      </c>
      <c r="R117">
        <v>272</v>
      </c>
      <c r="S117">
        <v>272</v>
      </c>
      <c r="T117">
        <v>271</v>
      </c>
      <c r="U117">
        <v>271</v>
      </c>
      <c r="V117">
        <v>272</v>
      </c>
      <c r="W117">
        <v>273</v>
      </c>
      <c r="X117">
        <v>276</v>
      </c>
      <c r="Y117">
        <v>275</v>
      </c>
      <c r="Z117">
        <v>276</v>
      </c>
      <c r="AA117">
        <v>276</v>
      </c>
      <c r="AB117">
        <v>274</v>
      </c>
      <c r="AC117">
        <v>274</v>
      </c>
      <c r="AD117">
        <v>272</v>
      </c>
      <c r="AE117">
        <v>267</v>
      </c>
      <c r="AF117">
        <v>269</v>
      </c>
      <c r="AG117">
        <v>270</v>
      </c>
      <c r="AH117">
        <v>271</v>
      </c>
      <c r="AI117">
        <v>271</v>
      </c>
      <c r="AJ117">
        <v>269</v>
      </c>
      <c r="AK117">
        <v>269</v>
      </c>
      <c r="AL117">
        <v>269</v>
      </c>
      <c r="AM117">
        <v>268</v>
      </c>
      <c r="AN117">
        <v>268</v>
      </c>
      <c r="AO117">
        <v>268</v>
      </c>
      <c r="AP117">
        <v>270</v>
      </c>
      <c r="AQ117">
        <v>272</v>
      </c>
      <c r="AR117">
        <v>272</v>
      </c>
      <c r="AS117">
        <v>272</v>
      </c>
      <c r="AT117">
        <v>272</v>
      </c>
      <c r="AU117">
        <v>272</v>
      </c>
      <c r="AV117">
        <v>272</v>
      </c>
      <c r="AW117">
        <v>269</v>
      </c>
      <c r="AX117">
        <v>270</v>
      </c>
      <c r="AY117">
        <v>270</v>
      </c>
      <c r="AZ117">
        <v>270</v>
      </c>
      <c r="BA117">
        <v>270</v>
      </c>
      <c r="BB117">
        <v>264</v>
      </c>
      <c r="BC117">
        <v>264</v>
      </c>
      <c r="BD117">
        <v>264</v>
      </c>
      <c r="BE117">
        <v>264</v>
      </c>
      <c r="BF117">
        <v>263</v>
      </c>
      <c r="BG117">
        <v>262</v>
      </c>
      <c r="BH117">
        <v>261</v>
      </c>
      <c r="BI117">
        <v>261</v>
      </c>
      <c r="BJ117">
        <v>260</v>
      </c>
      <c r="BK117">
        <v>260</v>
      </c>
      <c r="BL117">
        <v>260</v>
      </c>
      <c r="BM117">
        <v>260</v>
      </c>
      <c r="BN117">
        <v>260</v>
      </c>
      <c r="BO117">
        <v>260</v>
      </c>
      <c r="BP117">
        <v>260</v>
      </c>
      <c r="BQ117">
        <v>260</v>
      </c>
      <c r="BR117">
        <v>259</v>
      </c>
      <c r="BS117">
        <v>259</v>
      </c>
      <c r="BT117">
        <v>256</v>
      </c>
      <c r="BU117">
        <v>256</v>
      </c>
      <c r="BV117">
        <v>256</v>
      </c>
      <c r="BW117">
        <v>255</v>
      </c>
      <c r="BX117">
        <v>254</v>
      </c>
      <c r="BY117">
        <v>255</v>
      </c>
      <c r="BZ117">
        <v>255</v>
      </c>
      <c r="CA117">
        <v>255</v>
      </c>
      <c r="CB117">
        <v>254</v>
      </c>
      <c r="CC117">
        <v>253</v>
      </c>
      <c r="CD117">
        <v>253</v>
      </c>
      <c r="CE117">
        <v>253</v>
      </c>
      <c r="CF117">
        <v>252</v>
      </c>
      <c r="CG117">
        <v>252</v>
      </c>
      <c r="CH117">
        <v>252</v>
      </c>
      <c r="CI117">
        <v>250</v>
      </c>
      <c r="CJ117">
        <v>250</v>
      </c>
      <c r="CK117">
        <v>250</v>
      </c>
      <c r="CL117">
        <v>249</v>
      </c>
      <c r="CM117">
        <v>249</v>
      </c>
      <c r="CN117">
        <v>249</v>
      </c>
      <c r="CO117">
        <v>249</v>
      </c>
      <c r="CP117">
        <v>249</v>
      </c>
      <c r="CQ117">
        <v>249</v>
      </c>
      <c r="CR117">
        <v>249</v>
      </c>
      <c r="CS117">
        <v>246</v>
      </c>
      <c r="CT117">
        <v>245</v>
      </c>
      <c r="CU117">
        <v>245</v>
      </c>
      <c r="CV117">
        <v>245</v>
      </c>
      <c r="CW117">
        <v>245</v>
      </c>
      <c r="CX117">
        <v>246</v>
      </c>
      <c r="CY117">
        <v>246</v>
      </c>
      <c r="CZ117">
        <v>246</v>
      </c>
      <c r="DA117">
        <v>246</v>
      </c>
      <c r="DB117">
        <v>246</v>
      </c>
      <c r="DC117">
        <v>244</v>
      </c>
      <c r="DD117">
        <v>244</v>
      </c>
      <c r="DE117">
        <v>244</v>
      </c>
      <c r="DF117">
        <v>243</v>
      </c>
      <c r="DG117">
        <v>242</v>
      </c>
      <c r="DH117">
        <v>242</v>
      </c>
      <c r="DI117">
        <f>VLOOKUP(A117,Sheet2!$A$1:$J$266,10,0)</f>
        <v>243</v>
      </c>
      <c r="DJ117" s="12">
        <v>243</v>
      </c>
      <c r="DK117" s="12">
        <v>243</v>
      </c>
      <c r="DL117" s="12">
        <v>243</v>
      </c>
      <c r="DM117" s="12">
        <v>243</v>
      </c>
      <c r="DN117" s="12">
        <v>243</v>
      </c>
      <c r="DO117">
        <v>243</v>
      </c>
      <c r="DP117">
        <v>243</v>
      </c>
      <c r="DQ117">
        <v>242</v>
      </c>
      <c r="DR117">
        <v>242</v>
      </c>
      <c r="DS117">
        <v>242</v>
      </c>
    </row>
    <row r="118" spans="1:123">
      <c r="A118" s="1" t="s">
        <v>276</v>
      </c>
      <c r="B118">
        <v>192</v>
      </c>
      <c r="C118">
        <v>190</v>
      </c>
      <c r="D118">
        <v>190</v>
      </c>
      <c r="E118">
        <v>190</v>
      </c>
      <c r="F118">
        <v>189</v>
      </c>
      <c r="G118">
        <v>189</v>
      </c>
      <c r="H118">
        <v>190</v>
      </c>
      <c r="I118">
        <v>191</v>
      </c>
      <c r="J118">
        <v>190</v>
      </c>
      <c r="K118">
        <v>191</v>
      </c>
      <c r="L118">
        <v>191</v>
      </c>
      <c r="M118">
        <v>191</v>
      </c>
      <c r="N118">
        <v>191</v>
      </c>
      <c r="O118">
        <v>191</v>
      </c>
      <c r="P118">
        <v>191</v>
      </c>
      <c r="Q118">
        <v>190</v>
      </c>
      <c r="R118">
        <v>190</v>
      </c>
      <c r="S118">
        <v>190</v>
      </c>
      <c r="T118">
        <v>190</v>
      </c>
      <c r="U118">
        <v>191</v>
      </c>
      <c r="V118">
        <v>191</v>
      </c>
      <c r="W118">
        <v>191</v>
      </c>
      <c r="X118">
        <v>191</v>
      </c>
      <c r="Y118">
        <v>191</v>
      </c>
      <c r="Z118">
        <v>191</v>
      </c>
      <c r="AA118">
        <v>192</v>
      </c>
      <c r="AB118">
        <v>191</v>
      </c>
      <c r="AC118">
        <v>191</v>
      </c>
      <c r="AD118">
        <v>192</v>
      </c>
      <c r="AE118">
        <v>199</v>
      </c>
      <c r="AF118">
        <v>200</v>
      </c>
      <c r="AG118">
        <v>202</v>
      </c>
      <c r="AH118">
        <v>203</v>
      </c>
      <c r="AI118">
        <v>205</v>
      </c>
      <c r="AJ118">
        <v>205</v>
      </c>
      <c r="AK118">
        <v>207</v>
      </c>
      <c r="AL118">
        <v>210</v>
      </c>
      <c r="AM118">
        <v>211</v>
      </c>
      <c r="AN118">
        <v>212</v>
      </c>
      <c r="AO118">
        <v>213</v>
      </c>
      <c r="AP118">
        <v>218</v>
      </c>
      <c r="AQ118">
        <v>223</v>
      </c>
      <c r="AR118">
        <v>223</v>
      </c>
      <c r="AS118">
        <v>225</v>
      </c>
      <c r="AT118">
        <v>225</v>
      </c>
      <c r="AU118">
        <v>226</v>
      </c>
      <c r="AV118">
        <v>226</v>
      </c>
      <c r="AW118">
        <v>226</v>
      </c>
      <c r="AX118">
        <v>226</v>
      </c>
      <c r="AY118">
        <v>225</v>
      </c>
      <c r="AZ118">
        <v>226</v>
      </c>
      <c r="BA118">
        <v>226</v>
      </c>
      <c r="BB118">
        <v>228</v>
      </c>
      <c r="BC118">
        <v>228</v>
      </c>
      <c r="BD118">
        <v>228</v>
      </c>
      <c r="BE118">
        <v>228</v>
      </c>
      <c r="BF118">
        <v>229</v>
      </c>
      <c r="BG118">
        <v>228</v>
      </c>
      <c r="BH118">
        <v>228</v>
      </c>
      <c r="BI118">
        <v>228</v>
      </c>
      <c r="BJ118">
        <v>228</v>
      </c>
      <c r="BK118">
        <v>228</v>
      </c>
      <c r="BL118">
        <v>228</v>
      </c>
      <c r="BM118">
        <v>228</v>
      </c>
      <c r="BN118">
        <v>226</v>
      </c>
      <c r="BO118">
        <v>226</v>
      </c>
      <c r="BP118">
        <v>226</v>
      </c>
      <c r="BQ118">
        <v>226</v>
      </c>
      <c r="BR118">
        <v>226</v>
      </c>
      <c r="BS118">
        <v>226</v>
      </c>
      <c r="BT118">
        <v>226</v>
      </c>
      <c r="BU118">
        <v>225</v>
      </c>
      <c r="BV118">
        <v>225</v>
      </c>
      <c r="BW118">
        <v>225</v>
      </c>
      <c r="BX118">
        <v>225</v>
      </c>
      <c r="BY118">
        <v>225</v>
      </c>
      <c r="BZ118">
        <v>225</v>
      </c>
      <c r="CA118">
        <v>225</v>
      </c>
      <c r="CB118">
        <v>225</v>
      </c>
      <c r="CC118">
        <v>224</v>
      </c>
      <c r="CD118">
        <v>225</v>
      </c>
      <c r="CE118">
        <v>225</v>
      </c>
      <c r="CF118">
        <v>225</v>
      </c>
      <c r="CG118">
        <v>226</v>
      </c>
      <c r="CH118">
        <v>226</v>
      </c>
      <c r="CI118">
        <v>226</v>
      </c>
      <c r="CJ118">
        <v>226</v>
      </c>
      <c r="CK118">
        <v>226</v>
      </c>
      <c r="CL118">
        <v>226</v>
      </c>
      <c r="CM118">
        <v>226</v>
      </c>
      <c r="CN118">
        <v>226</v>
      </c>
      <c r="CO118">
        <v>226</v>
      </c>
      <c r="CP118">
        <v>225</v>
      </c>
      <c r="CQ118">
        <v>226</v>
      </c>
      <c r="CR118">
        <v>226</v>
      </c>
      <c r="CS118">
        <v>226</v>
      </c>
      <c r="CT118">
        <v>226</v>
      </c>
      <c r="CU118">
        <v>226</v>
      </c>
      <c r="CV118">
        <v>229</v>
      </c>
      <c r="CW118">
        <v>228</v>
      </c>
      <c r="CX118">
        <v>228</v>
      </c>
      <c r="CY118">
        <v>227</v>
      </c>
      <c r="CZ118">
        <v>227</v>
      </c>
      <c r="DA118">
        <v>227</v>
      </c>
      <c r="DB118">
        <v>227</v>
      </c>
      <c r="DC118">
        <v>227</v>
      </c>
      <c r="DD118">
        <v>226</v>
      </c>
      <c r="DE118">
        <v>226</v>
      </c>
      <c r="DF118">
        <v>226</v>
      </c>
      <c r="DG118">
        <v>226</v>
      </c>
      <c r="DH118">
        <v>226</v>
      </c>
      <c r="DI118">
        <f>VLOOKUP(A118,Sheet2!$A$1:$J$266,10,0)</f>
        <v>225</v>
      </c>
      <c r="DJ118" s="12">
        <v>225</v>
      </c>
      <c r="DK118" s="12">
        <v>225</v>
      </c>
      <c r="DL118" s="12">
        <v>225</v>
      </c>
      <c r="DM118" s="12">
        <v>225</v>
      </c>
      <c r="DN118" s="12">
        <v>225</v>
      </c>
      <c r="DO118">
        <v>226</v>
      </c>
      <c r="DP118">
        <v>226</v>
      </c>
      <c r="DQ118">
        <v>226</v>
      </c>
      <c r="DR118">
        <v>226</v>
      </c>
      <c r="DS118">
        <v>226</v>
      </c>
    </row>
    <row r="119" spans="1:123">
      <c r="A119" s="1" t="s">
        <v>260</v>
      </c>
      <c r="B119">
        <v>103</v>
      </c>
      <c r="C119">
        <v>102</v>
      </c>
      <c r="D119">
        <v>102</v>
      </c>
      <c r="E119">
        <v>102</v>
      </c>
      <c r="F119">
        <v>102</v>
      </c>
      <c r="G119">
        <v>102</v>
      </c>
      <c r="H119">
        <v>102</v>
      </c>
      <c r="I119">
        <v>102</v>
      </c>
      <c r="J119">
        <v>102</v>
      </c>
      <c r="K119">
        <v>102</v>
      </c>
      <c r="L119">
        <v>102</v>
      </c>
      <c r="M119">
        <v>102</v>
      </c>
      <c r="N119">
        <v>102</v>
      </c>
      <c r="O119">
        <v>102</v>
      </c>
      <c r="P119">
        <v>102</v>
      </c>
      <c r="Q119">
        <v>102</v>
      </c>
      <c r="R119">
        <v>102</v>
      </c>
      <c r="S119">
        <v>103</v>
      </c>
      <c r="T119">
        <v>103</v>
      </c>
      <c r="U119">
        <v>104</v>
      </c>
      <c r="V119">
        <v>106</v>
      </c>
      <c r="W119">
        <v>106</v>
      </c>
      <c r="X119">
        <v>107</v>
      </c>
      <c r="Y119">
        <v>107</v>
      </c>
      <c r="Z119">
        <v>108</v>
      </c>
      <c r="AA119">
        <v>155</v>
      </c>
      <c r="AB119">
        <v>155</v>
      </c>
      <c r="AC119">
        <v>157</v>
      </c>
      <c r="AD119">
        <v>157</v>
      </c>
      <c r="AE119">
        <v>156</v>
      </c>
      <c r="AF119">
        <v>154</v>
      </c>
      <c r="AG119">
        <v>156</v>
      </c>
      <c r="AH119">
        <v>163</v>
      </c>
      <c r="AI119">
        <v>225</v>
      </c>
      <c r="AJ119">
        <v>220</v>
      </c>
      <c r="AK119">
        <v>98</v>
      </c>
      <c r="AL119">
        <v>125</v>
      </c>
      <c r="AM119">
        <v>114</v>
      </c>
      <c r="AN119">
        <v>114</v>
      </c>
      <c r="AO119">
        <v>114</v>
      </c>
      <c r="AP119">
        <v>115</v>
      </c>
      <c r="AQ119">
        <v>115</v>
      </c>
      <c r="AR119">
        <v>115</v>
      </c>
      <c r="AS119">
        <v>150</v>
      </c>
      <c r="AT119">
        <v>150</v>
      </c>
      <c r="AU119">
        <v>150</v>
      </c>
      <c r="AV119">
        <v>150</v>
      </c>
      <c r="AW119">
        <v>227</v>
      </c>
      <c r="AX119">
        <v>227</v>
      </c>
      <c r="AY119">
        <v>227</v>
      </c>
      <c r="AZ119">
        <v>227</v>
      </c>
      <c r="BA119">
        <v>227</v>
      </c>
      <c r="BB119">
        <v>224</v>
      </c>
      <c r="BC119">
        <v>224</v>
      </c>
      <c r="BD119">
        <v>224</v>
      </c>
      <c r="BE119">
        <v>224</v>
      </c>
      <c r="BF119">
        <v>228</v>
      </c>
      <c r="BG119">
        <v>228</v>
      </c>
      <c r="BH119">
        <v>225</v>
      </c>
      <c r="BI119">
        <v>225</v>
      </c>
      <c r="BJ119">
        <v>224</v>
      </c>
      <c r="BK119">
        <v>225</v>
      </c>
      <c r="BL119">
        <v>224</v>
      </c>
      <c r="BM119">
        <v>224</v>
      </c>
      <c r="BN119">
        <v>224</v>
      </c>
      <c r="BO119">
        <v>219</v>
      </c>
      <c r="BP119">
        <v>219</v>
      </c>
      <c r="BQ119">
        <v>219</v>
      </c>
      <c r="BR119">
        <v>218</v>
      </c>
      <c r="BS119">
        <v>218</v>
      </c>
      <c r="BT119">
        <v>217</v>
      </c>
      <c r="BU119">
        <v>217</v>
      </c>
      <c r="BV119">
        <v>217</v>
      </c>
      <c r="BW119">
        <v>217</v>
      </c>
      <c r="BX119">
        <v>217</v>
      </c>
      <c r="BY119">
        <v>217</v>
      </c>
      <c r="BZ119">
        <v>217</v>
      </c>
      <c r="CA119">
        <v>216</v>
      </c>
      <c r="CB119">
        <v>217</v>
      </c>
      <c r="CC119">
        <v>217</v>
      </c>
      <c r="CD119">
        <v>217</v>
      </c>
      <c r="CE119">
        <v>217</v>
      </c>
      <c r="CF119">
        <v>217</v>
      </c>
      <c r="CG119">
        <v>217</v>
      </c>
      <c r="CH119">
        <v>214</v>
      </c>
      <c r="CI119">
        <v>213</v>
      </c>
      <c r="CJ119">
        <v>213</v>
      </c>
      <c r="CK119">
        <v>213</v>
      </c>
      <c r="CL119">
        <v>213</v>
      </c>
      <c r="CM119">
        <v>213</v>
      </c>
      <c r="CN119">
        <v>213</v>
      </c>
      <c r="CO119">
        <v>213</v>
      </c>
      <c r="CP119">
        <v>213</v>
      </c>
      <c r="CQ119">
        <v>213</v>
      </c>
      <c r="CR119">
        <v>213</v>
      </c>
      <c r="CS119">
        <v>210</v>
      </c>
      <c r="CT119">
        <v>210</v>
      </c>
      <c r="CU119">
        <v>209</v>
      </c>
      <c r="CV119">
        <v>208</v>
      </c>
      <c r="CW119">
        <v>208</v>
      </c>
      <c r="CX119">
        <v>207</v>
      </c>
      <c r="CY119">
        <v>207</v>
      </c>
      <c r="CZ119">
        <v>207</v>
      </c>
      <c r="DA119">
        <v>207</v>
      </c>
      <c r="DB119">
        <v>206</v>
      </c>
      <c r="DC119">
        <v>206</v>
      </c>
      <c r="DD119">
        <v>206</v>
      </c>
      <c r="DE119">
        <v>207</v>
      </c>
      <c r="DF119">
        <v>207</v>
      </c>
      <c r="DG119">
        <v>207</v>
      </c>
      <c r="DH119">
        <v>207</v>
      </c>
      <c r="DI119">
        <f>VLOOKUP(A119,Sheet2!$A$1:$J$266,10,0)</f>
        <v>207</v>
      </c>
      <c r="DJ119" s="12">
        <v>207</v>
      </c>
      <c r="DK119" s="12">
        <v>207</v>
      </c>
      <c r="DL119" s="12">
        <v>206</v>
      </c>
      <c r="DM119" s="12">
        <v>206</v>
      </c>
      <c r="DN119" s="12">
        <v>205</v>
      </c>
      <c r="DO119">
        <v>205</v>
      </c>
      <c r="DP119">
        <v>205</v>
      </c>
      <c r="DQ119">
        <v>205</v>
      </c>
      <c r="DR119">
        <v>205</v>
      </c>
      <c r="DS119">
        <v>205</v>
      </c>
    </row>
    <row r="120" spans="1:123">
      <c r="A120" s="1" t="s">
        <v>129</v>
      </c>
      <c r="B120">
        <v>29</v>
      </c>
      <c r="C120">
        <v>29</v>
      </c>
      <c r="D120">
        <v>29</v>
      </c>
      <c r="E120">
        <v>29</v>
      </c>
      <c r="F120">
        <v>29</v>
      </c>
      <c r="G120">
        <v>29</v>
      </c>
      <c r="H120">
        <v>29</v>
      </c>
      <c r="I120">
        <v>29</v>
      </c>
      <c r="J120">
        <v>29</v>
      </c>
      <c r="K120">
        <v>29</v>
      </c>
      <c r="L120">
        <v>29</v>
      </c>
      <c r="M120">
        <v>29</v>
      </c>
      <c r="N120">
        <v>29</v>
      </c>
      <c r="O120">
        <v>29</v>
      </c>
      <c r="P120">
        <v>29</v>
      </c>
      <c r="Q120">
        <v>29</v>
      </c>
      <c r="R120">
        <v>29</v>
      </c>
      <c r="S120">
        <v>29</v>
      </c>
      <c r="T120">
        <v>29</v>
      </c>
      <c r="U120">
        <v>29</v>
      </c>
      <c r="V120">
        <v>29</v>
      </c>
      <c r="W120">
        <v>30</v>
      </c>
      <c r="X120">
        <v>30</v>
      </c>
      <c r="Y120">
        <v>31</v>
      </c>
      <c r="Z120">
        <v>33</v>
      </c>
      <c r="AA120">
        <v>35</v>
      </c>
      <c r="AB120">
        <v>74</v>
      </c>
      <c r="AC120">
        <v>76</v>
      </c>
      <c r="AD120">
        <v>82</v>
      </c>
      <c r="AE120">
        <v>95</v>
      </c>
      <c r="AF120">
        <v>119</v>
      </c>
      <c r="AG120">
        <v>139</v>
      </c>
      <c r="AH120">
        <v>149</v>
      </c>
      <c r="AI120">
        <v>153</v>
      </c>
      <c r="AJ120">
        <v>156</v>
      </c>
      <c r="AK120">
        <v>161</v>
      </c>
      <c r="AL120">
        <v>170</v>
      </c>
      <c r="AM120">
        <v>178</v>
      </c>
      <c r="AN120">
        <v>179</v>
      </c>
      <c r="AO120">
        <v>180</v>
      </c>
      <c r="AP120">
        <v>202</v>
      </c>
      <c r="AQ120">
        <v>204</v>
      </c>
      <c r="AR120">
        <v>204</v>
      </c>
      <c r="AS120">
        <v>213</v>
      </c>
      <c r="AT120">
        <v>213</v>
      </c>
      <c r="AU120">
        <v>214</v>
      </c>
      <c r="AV120">
        <v>214</v>
      </c>
      <c r="AW120">
        <v>218</v>
      </c>
      <c r="AX120">
        <v>219</v>
      </c>
      <c r="AY120">
        <v>218</v>
      </c>
      <c r="AZ120">
        <v>218</v>
      </c>
      <c r="BA120">
        <v>218</v>
      </c>
      <c r="BB120">
        <v>218</v>
      </c>
      <c r="BC120">
        <v>219</v>
      </c>
      <c r="BD120">
        <v>219</v>
      </c>
      <c r="BE120">
        <v>219</v>
      </c>
      <c r="BF120">
        <v>219</v>
      </c>
      <c r="BG120">
        <v>219</v>
      </c>
      <c r="BH120">
        <v>218</v>
      </c>
      <c r="BI120">
        <v>218</v>
      </c>
      <c r="BJ120">
        <v>218</v>
      </c>
      <c r="BK120">
        <v>216</v>
      </c>
      <c r="BL120">
        <v>212</v>
      </c>
      <c r="BM120">
        <v>212</v>
      </c>
      <c r="BN120">
        <v>212</v>
      </c>
      <c r="BO120">
        <v>212</v>
      </c>
      <c r="BP120">
        <v>211</v>
      </c>
      <c r="BQ120">
        <v>211</v>
      </c>
      <c r="BR120">
        <v>211</v>
      </c>
      <c r="BS120">
        <v>211</v>
      </c>
      <c r="BT120">
        <v>210</v>
      </c>
      <c r="BU120">
        <v>208</v>
      </c>
      <c r="BV120">
        <v>208</v>
      </c>
      <c r="BW120">
        <v>206</v>
      </c>
      <c r="BX120">
        <v>206</v>
      </c>
      <c r="BY120">
        <v>206</v>
      </c>
      <c r="BZ120">
        <v>205</v>
      </c>
      <c r="CA120">
        <v>204</v>
      </c>
      <c r="CB120">
        <v>204</v>
      </c>
      <c r="CC120">
        <v>204</v>
      </c>
      <c r="CD120">
        <v>204</v>
      </c>
      <c r="CE120">
        <v>199</v>
      </c>
      <c r="CF120">
        <v>197</v>
      </c>
      <c r="CG120">
        <v>198</v>
      </c>
      <c r="CH120">
        <v>198</v>
      </c>
      <c r="CI120">
        <v>198</v>
      </c>
      <c r="CJ120">
        <v>201</v>
      </c>
      <c r="CK120">
        <v>201</v>
      </c>
      <c r="CL120">
        <v>201</v>
      </c>
      <c r="CM120">
        <v>201</v>
      </c>
      <c r="CN120">
        <v>202</v>
      </c>
      <c r="CO120">
        <v>202</v>
      </c>
      <c r="CP120">
        <v>202</v>
      </c>
      <c r="CQ120">
        <v>202</v>
      </c>
      <c r="CR120">
        <v>202</v>
      </c>
      <c r="CS120">
        <v>203</v>
      </c>
      <c r="CT120">
        <v>203</v>
      </c>
      <c r="CU120">
        <v>202</v>
      </c>
      <c r="CV120">
        <v>204</v>
      </c>
      <c r="CW120">
        <v>203</v>
      </c>
      <c r="CX120">
        <v>203</v>
      </c>
      <c r="CY120">
        <v>204</v>
      </c>
      <c r="CZ120">
        <v>205</v>
      </c>
      <c r="DA120">
        <v>205</v>
      </c>
      <c r="DB120">
        <v>205</v>
      </c>
      <c r="DC120">
        <v>207</v>
      </c>
      <c r="DD120">
        <v>207</v>
      </c>
      <c r="DE120">
        <v>206</v>
      </c>
      <c r="DF120">
        <v>206</v>
      </c>
      <c r="DG120">
        <v>206</v>
      </c>
      <c r="DH120">
        <v>205</v>
      </c>
      <c r="DI120">
        <f>VLOOKUP(A120,Sheet2!$A$1:$J$266,10,0)</f>
        <v>205</v>
      </c>
      <c r="DJ120" s="12">
        <v>205</v>
      </c>
      <c r="DK120" s="12">
        <v>206</v>
      </c>
      <c r="DL120" s="12">
        <v>207</v>
      </c>
      <c r="DM120" s="12">
        <v>207</v>
      </c>
      <c r="DN120" s="12">
        <v>207</v>
      </c>
      <c r="DO120">
        <v>206</v>
      </c>
      <c r="DP120">
        <v>206</v>
      </c>
      <c r="DQ120">
        <v>206</v>
      </c>
      <c r="DR120">
        <v>212</v>
      </c>
      <c r="DS120">
        <v>212</v>
      </c>
    </row>
    <row r="121" spans="1:123">
      <c r="A121" s="1" t="s">
        <v>165</v>
      </c>
      <c r="B121">
        <v>111</v>
      </c>
      <c r="C121">
        <v>112</v>
      </c>
      <c r="D121">
        <v>112</v>
      </c>
      <c r="E121">
        <v>112</v>
      </c>
      <c r="F121">
        <v>112</v>
      </c>
      <c r="G121">
        <v>112</v>
      </c>
      <c r="H121">
        <v>113</v>
      </c>
      <c r="I121">
        <v>113</v>
      </c>
      <c r="J121">
        <v>113</v>
      </c>
      <c r="K121">
        <v>113</v>
      </c>
      <c r="L121">
        <v>113</v>
      </c>
      <c r="M121">
        <v>113</v>
      </c>
      <c r="N121">
        <v>113</v>
      </c>
      <c r="O121">
        <v>113</v>
      </c>
      <c r="P121">
        <v>111</v>
      </c>
      <c r="Q121">
        <v>109</v>
      </c>
      <c r="R121">
        <v>109</v>
      </c>
      <c r="S121">
        <v>109</v>
      </c>
      <c r="T121">
        <v>109</v>
      </c>
      <c r="U121">
        <v>109</v>
      </c>
      <c r="V121">
        <v>110</v>
      </c>
      <c r="W121">
        <v>111</v>
      </c>
      <c r="X121">
        <v>111</v>
      </c>
      <c r="Y121">
        <v>112</v>
      </c>
      <c r="Z121">
        <v>111</v>
      </c>
      <c r="AA121">
        <v>111</v>
      </c>
      <c r="AB121">
        <v>112</v>
      </c>
      <c r="AC121">
        <v>113</v>
      </c>
      <c r="AD121">
        <v>113</v>
      </c>
      <c r="AE121">
        <v>114</v>
      </c>
      <c r="AF121">
        <v>113</v>
      </c>
      <c r="AG121">
        <v>116</v>
      </c>
      <c r="AH121">
        <v>122</v>
      </c>
      <c r="AI121">
        <v>125</v>
      </c>
      <c r="AJ121">
        <v>129</v>
      </c>
      <c r="AK121">
        <v>143</v>
      </c>
      <c r="AL121">
        <v>169</v>
      </c>
      <c r="AM121">
        <v>188</v>
      </c>
      <c r="AN121">
        <v>190</v>
      </c>
      <c r="AO121">
        <v>192</v>
      </c>
      <c r="AP121">
        <v>204</v>
      </c>
      <c r="AQ121">
        <v>212</v>
      </c>
      <c r="AR121">
        <v>212</v>
      </c>
      <c r="AS121">
        <v>205</v>
      </c>
      <c r="AT121">
        <v>205</v>
      </c>
      <c r="AU121">
        <v>205</v>
      </c>
      <c r="AV121">
        <v>206</v>
      </c>
      <c r="AW121">
        <v>210</v>
      </c>
      <c r="AX121">
        <v>212</v>
      </c>
      <c r="AY121">
        <v>212</v>
      </c>
      <c r="AZ121">
        <v>212</v>
      </c>
      <c r="BA121">
        <v>212</v>
      </c>
      <c r="BB121">
        <v>212</v>
      </c>
      <c r="BC121">
        <v>213</v>
      </c>
      <c r="BD121">
        <v>213</v>
      </c>
      <c r="BE121">
        <v>213</v>
      </c>
      <c r="BF121">
        <v>215</v>
      </c>
      <c r="BG121">
        <v>215</v>
      </c>
      <c r="BH121">
        <v>215</v>
      </c>
      <c r="BI121">
        <v>215</v>
      </c>
      <c r="BJ121">
        <v>214</v>
      </c>
      <c r="BK121">
        <v>214</v>
      </c>
      <c r="BL121">
        <v>215</v>
      </c>
      <c r="BM121">
        <v>215</v>
      </c>
      <c r="BN121">
        <v>214</v>
      </c>
      <c r="BO121">
        <v>214</v>
      </c>
      <c r="BP121">
        <v>214</v>
      </c>
      <c r="BQ121">
        <v>214</v>
      </c>
      <c r="BR121">
        <v>214</v>
      </c>
      <c r="BS121">
        <v>214</v>
      </c>
      <c r="BT121">
        <v>213</v>
      </c>
      <c r="BU121">
        <v>213</v>
      </c>
      <c r="BV121">
        <v>212</v>
      </c>
      <c r="BW121">
        <v>212</v>
      </c>
      <c r="BX121">
        <v>211</v>
      </c>
      <c r="BY121">
        <v>211</v>
      </c>
      <c r="BZ121">
        <v>210</v>
      </c>
      <c r="CA121">
        <v>209</v>
      </c>
      <c r="CB121">
        <v>209</v>
      </c>
      <c r="CC121">
        <v>209</v>
      </c>
      <c r="CD121">
        <v>209</v>
      </c>
      <c r="CE121">
        <v>208</v>
      </c>
      <c r="CF121">
        <v>208</v>
      </c>
      <c r="CG121">
        <v>207</v>
      </c>
      <c r="CH121">
        <v>208</v>
      </c>
      <c r="CI121">
        <v>208</v>
      </c>
      <c r="CJ121">
        <v>208</v>
      </c>
      <c r="CK121">
        <v>208</v>
      </c>
      <c r="CL121">
        <v>208</v>
      </c>
      <c r="CM121">
        <v>208</v>
      </c>
      <c r="CN121">
        <v>208</v>
      </c>
      <c r="CO121">
        <v>208</v>
      </c>
      <c r="CP121">
        <v>208</v>
      </c>
      <c r="CQ121">
        <v>207</v>
      </c>
      <c r="CR121">
        <v>207</v>
      </c>
      <c r="CS121">
        <v>206</v>
      </c>
      <c r="CT121">
        <v>205</v>
      </c>
      <c r="CU121">
        <v>205</v>
      </c>
      <c r="CV121">
        <v>205</v>
      </c>
      <c r="CW121">
        <v>205</v>
      </c>
      <c r="CX121">
        <v>205</v>
      </c>
      <c r="CY121">
        <v>205</v>
      </c>
      <c r="CZ121">
        <v>204</v>
      </c>
      <c r="DA121">
        <v>204</v>
      </c>
      <c r="DB121">
        <v>204</v>
      </c>
      <c r="DC121">
        <v>204</v>
      </c>
      <c r="DD121">
        <v>203</v>
      </c>
      <c r="DE121">
        <v>203</v>
      </c>
      <c r="DF121">
        <v>203</v>
      </c>
      <c r="DG121">
        <v>203</v>
      </c>
      <c r="DH121">
        <v>202</v>
      </c>
      <c r="DI121">
        <f>VLOOKUP(A121,Sheet2!$A$1:$J$266,10,0)</f>
        <v>201</v>
      </c>
      <c r="DJ121" s="12">
        <v>201</v>
      </c>
      <c r="DK121" s="12">
        <v>201</v>
      </c>
      <c r="DL121" s="12">
        <v>201</v>
      </c>
      <c r="DM121" s="12">
        <v>201</v>
      </c>
      <c r="DN121" s="12">
        <v>203</v>
      </c>
      <c r="DO121">
        <v>203</v>
      </c>
      <c r="DP121">
        <v>203</v>
      </c>
      <c r="DQ121">
        <v>203</v>
      </c>
      <c r="DR121">
        <v>204</v>
      </c>
      <c r="DS121">
        <v>204</v>
      </c>
    </row>
    <row r="122" spans="1:123">
      <c r="A122" s="1" t="s">
        <v>259</v>
      </c>
      <c r="B122">
        <v>98</v>
      </c>
      <c r="C122">
        <v>98</v>
      </c>
      <c r="D122">
        <v>98</v>
      </c>
      <c r="E122">
        <v>98</v>
      </c>
      <c r="F122">
        <v>98</v>
      </c>
      <c r="G122">
        <v>99</v>
      </c>
      <c r="H122">
        <v>99</v>
      </c>
      <c r="I122">
        <v>98</v>
      </c>
      <c r="J122">
        <v>98</v>
      </c>
      <c r="K122">
        <v>98</v>
      </c>
      <c r="L122">
        <v>98</v>
      </c>
      <c r="M122">
        <v>98</v>
      </c>
      <c r="N122">
        <v>97</v>
      </c>
      <c r="O122">
        <v>97</v>
      </c>
      <c r="P122">
        <v>96</v>
      </c>
      <c r="Q122">
        <v>96</v>
      </c>
      <c r="R122">
        <v>96</v>
      </c>
      <c r="S122">
        <v>96</v>
      </c>
      <c r="T122">
        <v>95</v>
      </c>
      <c r="U122">
        <v>95</v>
      </c>
      <c r="V122">
        <v>95</v>
      </c>
      <c r="W122">
        <v>95</v>
      </c>
      <c r="X122">
        <v>94</v>
      </c>
      <c r="Y122">
        <v>94</v>
      </c>
      <c r="Z122">
        <v>96</v>
      </c>
      <c r="AA122">
        <v>117</v>
      </c>
      <c r="AB122">
        <v>129</v>
      </c>
      <c r="AC122">
        <v>164</v>
      </c>
      <c r="AD122">
        <v>186</v>
      </c>
      <c r="AE122">
        <v>226</v>
      </c>
      <c r="AF122">
        <v>233</v>
      </c>
      <c r="AG122">
        <v>244</v>
      </c>
      <c r="AH122">
        <v>245</v>
      </c>
      <c r="AI122">
        <v>248</v>
      </c>
      <c r="AJ122">
        <v>257</v>
      </c>
      <c r="AK122">
        <v>257</v>
      </c>
      <c r="AL122">
        <v>258</v>
      </c>
      <c r="AM122">
        <v>256</v>
      </c>
      <c r="AN122">
        <v>256</v>
      </c>
      <c r="AO122">
        <v>256</v>
      </c>
      <c r="AP122">
        <v>250</v>
      </c>
      <c r="AQ122">
        <v>249</v>
      </c>
      <c r="AR122">
        <v>249</v>
      </c>
      <c r="AS122">
        <v>246</v>
      </c>
      <c r="AT122">
        <v>246</v>
      </c>
      <c r="AU122">
        <v>246</v>
      </c>
      <c r="AV122">
        <v>246</v>
      </c>
      <c r="AW122">
        <v>242</v>
      </c>
      <c r="AX122">
        <v>241</v>
      </c>
      <c r="AY122">
        <v>239</v>
      </c>
      <c r="AZ122">
        <v>239</v>
      </c>
      <c r="BA122">
        <v>239</v>
      </c>
      <c r="BB122">
        <v>236</v>
      </c>
      <c r="BC122">
        <v>236</v>
      </c>
      <c r="BD122">
        <v>236</v>
      </c>
      <c r="BE122">
        <v>236</v>
      </c>
      <c r="BF122">
        <v>234</v>
      </c>
      <c r="BG122">
        <v>233</v>
      </c>
      <c r="BH122">
        <v>231</v>
      </c>
      <c r="BI122">
        <v>230</v>
      </c>
      <c r="BJ122">
        <v>229</v>
      </c>
      <c r="BK122">
        <v>228</v>
      </c>
      <c r="BL122">
        <v>227</v>
      </c>
      <c r="BM122">
        <v>225</v>
      </c>
      <c r="BN122">
        <v>225</v>
      </c>
      <c r="BO122">
        <v>225</v>
      </c>
      <c r="BP122">
        <v>223</v>
      </c>
      <c r="BQ122">
        <v>222</v>
      </c>
      <c r="BR122">
        <v>221</v>
      </c>
      <c r="BS122">
        <v>221</v>
      </c>
      <c r="BT122">
        <v>221</v>
      </c>
      <c r="BU122">
        <v>220</v>
      </c>
      <c r="BV122">
        <v>219</v>
      </c>
      <c r="BW122">
        <v>219</v>
      </c>
      <c r="BX122">
        <v>218</v>
      </c>
      <c r="BY122">
        <v>218</v>
      </c>
      <c r="BZ122">
        <v>218</v>
      </c>
      <c r="CA122">
        <v>217</v>
      </c>
      <c r="CB122">
        <v>216</v>
      </c>
      <c r="CC122">
        <v>215</v>
      </c>
      <c r="CD122">
        <v>214</v>
      </c>
      <c r="CE122">
        <v>214</v>
      </c>
      <c r="CF122">
        <v>214</v>
      </c>
      <c r="CG122">
        <v>213</v>
      </c>
      <c r="CH122">
        <v>212</v>
      </c>
      <c r="CI122">
        <v>212</v>
      </c>
      <c r="CJ122">
        <v>212</v>
      </c>
      <c r="CK122">
        <v>210</v>
      </c>
      <c r="CL122">
        <v>210</v>
      </c>
      <c r="CM122">
        <v>209</v>
      </c>
      <c r="CN122">
        <v>209</v>
      </c>
      <c r="CO122">
        <v>208</v>
      </c>
      <c r="CP122">
        <v>208</v>
      </c>
      <c r="CQ122">
        <v>207</v>
      </c>
      <c r="CR122">
        <v>207</v>
      </c>
      <c r="CS122">
        <v>205</v>
      </c>
      <c r="CT122">
        <v>205</v>
      </c>
      <c r="CU122">
        <v>205</v>
      </c>
      <c r="CV122">
        <v>203</v>
      </c>
      <c r="CW122">
        <v>202</v>
      </c>
      <c r="CX122">
        <v>201</v>
      </c>
      <c r="CY122">
        <v>201</v>
      </c>
      <c r="CZ122">
        <v>198</v>
      </c>
      <c r="DA122">
        <v>197</v>
      </c>
      <c r="DB122">
        <v>195</v>
      </c>
      <c r="DC122">
        <v>195</v>
      </c>
      <c r="DD122">
        <v>195</v>
      </c>
      <c r="DE122">
        <v>196</v>
      </c>
      <c r="DF122">
        <v>195</v>
      </c>
      <c r="DG122">
        <v>192</v>
      </c>
      <c r="DH122">
        <v>192</v>
      </c>
      <c r="DI122">
        <f>VLOOKUP(A122,Sheet2!$A$1:$J$266,10,0)</f>
        <v>192</v>
      </c>
      <c r="DJ122" s="12">
        <v>192</v>
      </c>
      <c r="DK122" s="12">
        <v>192</v>
      </c>
      <c r="DL122" s="12">
        <v>192</v>
      </c>
      <c r="DM122" s="12">
        <v>192</v>
      </c>
      <c r="DN122" s="12">
        <v>191</v>
      </c>
      <c r="DO122">
        <v>191</v>
      </c>
      <c r="DP122">
        <v>191</v>
      </c>
      <c r="DQ122">
        <v>190</v>
      </c>
      <c r="DR122">
        <v>189</v>
      </c>
      <c r="DS122">
        <v>189</v>
      </c>
    </row>
    <row r="123" spans="1:123">
      <c r="A123" s="1" t="s">
        <v>98</v>
      </c>
      <c r="B123">
        <v>77</v>
      </c>
      <c r="C123">
        <v>77</v>
      </c>
      <c r="D123">
        <v>77</v>
      </c>
      <c r="E123">
        <v>78</v>
      </c>
      <c r="F123">
        <v>78</v>
      </c>
      <c r="G123">
        <v>78</v>
      </c>
      <c r="H123">
        <v>78</v>
      </c>
      <c r="I123">
        <v>78</v>
      </c>
      <c r="J123">
        <v>78</v>
      </c>
      <c r="K123">
        <v>78</v>
      </c>
      <c r="L123">
        <v>78</v>
      </c>
      <c r="M123">
        <v>78</v>
      </c>
      <c r="N123">
        <v>78</v>
      </c>
      <c r="O123">
        <v>78</v>
      </c>
      <c r="P123">
        <v>78</v>
      </c>
      <c r="Q123">
        <v>78</v>
      </c>
      <c r="R123">
        <v>78</v>
      </c>
      <c r="S123">
        <v>78</v>
      </c>
      <c r="T123">
        <v>78</v>
      </c>
      <c r="U123">
        <v>78</v>
      </c>
      <c r="V123">
        <v>79</v>
      </c>
      <c r="W123">
        <v>81</v>
      </c>
      <c r="X123">
        <v>81</v>
      </c>
      <c r="Y123">
        <v>81</v>
      </c>
      <c r="Z123">
        <v>82</v>
      </c>
      <c r="AA123">
        <v>82</v>
      </c>
      <c r="AB123">
        <v>82</v>
      </c>
      <c r="AC123">
        <v>82</v>
      </c>
      <c r="AD123">
        <v>83</v>
      </c>
      <c r="AE123">
        <v>112</v>
      </c>
      <c r="AF123">
        <v>125</v>
      </c>
      <c r="AG123">
        <v>127</v>
      </c>
      <c r="AH123">
        <v>129</v>
      </c>
      <c r="AI123">
        <v>138</v>
      </c>
      <c r="AJ123">
        <v>145</v>
      </c>
      <c r="AK123">
        <v>150</v>
      </c>
      <c r="AL123">
        <v>155</v>
      </c>
      <c r="AM123">
        <v>160</v>
      </c>
      <c r="AN123">
        <v>162</v>
      </c>
      <c r="AO123">
        <v>164</v>
      </c>
      <c r="AP123">
        <v>168</v>
      </c>
      <c r="AQ123">
        <v>171</v>
      </c>
      <c r="AR123">
        <v>171</v>
      </c>
      <c r="AS123">
        <v>174</v>
      </c>
      <c r="AT123">
        <v>174</v>
      </c>
      <c r="AU123">
        <v>175</v>
      </c>
      <c r="AV123">
        <v>175</v>
      </c>
      <c r="AW123">
        <v>177</v>
      </c>
      <c r="AX123">
        <v>177</v>
      </c>
      <c r="AY123">
        <v>177</v>
      </c>
      <c r="AZ123">
        <v>178</v>
      </c>
      <c r="BA123">
        <v>178</v>
      </c>
      <c r="BB123">
        <v>178</v>
      </c>
      <c r="BC123">
        <v>178</v>
      </c>
      <c r="BD123">
        <v>178</v>
      </c>
      <c r="BE123">
        <v>178</v>
      </c>
      <c r="BF123">
        <v>179</v>
      </c>
      <c r="BG123">
        <v>179</v>
      </c>
      <c r="BH123">
        <v>180</v>
      </c>
      <c r="BI123">
        <v>180</v>
      </c>
      <c r="BJ123">
        <v>180</v>
      </c>
      <c r="BK123">
        <v>180</v>
      </c>
      <c r="BL123">
        <v>180</v>
      </c>
      <c r="BM123">
        <v>180</v>
      </c>
      <c r="BN123">
        <v>180</v>
      </c>
      <c r="BO123">
        <v>180</v>
      </c>
      <c r="BP123">
        <v>180</v>
      </c>
      <c r="BQ123">
        <v>180</v>
      </c>
      <c r="BR123">
        <v>180</v>
      </c>
      <c r="BS123">
        <v>180</v>
      </c>
      <c r="BT123">
        <v>180</v>
      </c>
      <c r="BU123">
        <v>181</v>
      </c>
      <c r="BV123">
        <v>181</v>
      </c>
      <c r="BW123">
        <v>181</v>
      </c>
      <c r="BX123">
        <v>181</v>
      </c>
      <c r="BY123">
        <v>181</v>
      </c>
      <c r="BZ123">
        <v>181</v>
      </c>
      <c r="CA123">
        <v>181</v>
      </c>
      <c r="CB123">
        <v>181</v>
      </c>
      <c r="CC123">
        <v>181</v>
      </c>
      <c r="CD123">
        <v>181</v>
      </c>
      <c r="CE123">
        <v>181</v>
      </c>
      <c r="CF123">
        <v>181</v>
      </c>
      <c r="CG123">
        <v>181</v>
      </c>
      <c r="CH123">
        <v>181</v>
      </c>
      <c r="CI123">
        <v>181</v>
      </c>
      <c r="CJ123">
        <v>181</v>
      </c>
      <c r="CK123">
        <v>181</v>
      </c>
      <c r="CL123">
        <v>181</v>
      </c>
      <c r="CM123">
        <v>182</v>
      </c>
      <c r="CN123">
        <v>182</v>
      </c>
      <c r="CO123">
        <v>182</v>
      </c>
      <c r="CP123">
        <v>182</v>
      </c>
      <c r="CQ123">
        <v>182</v>
      </c>
      <c r="CR123">
        <v>182</v>
      </c>
      <c r="CS123">
        <v>182</v>
      </c>
      <c r="CT123">
        <v>182</v>
      </c>
      <c r="CU123">
        <v>182</v>
      </c>
      <c r="CV123">
        <v>183</v>
      </c>
      <c r="CW123">
        <v>183</v>
      </c>
      <c r="CX123">
        <v>183</v>
      </c>
      <c r="CY123">
        <v>183</v>
      </c>
      <c r="CZ123">
        <v>183</v>
      </c>
      <c r="DA123">
        <v>183</v>
      </c>
      <c r="DB123">
        <v>183</v>
      </c>
      <c r="DC123">
        <v>183</v>
      </c>
      <c r="DD123">
        <v>183</v>
      </c>
      <c r="DE123">
        <v>183</v>
      </c>
      <c r="DF123">
        <v>183</v>
      </c>
      <c r="DG123">
        <v>183</v>
      </c>
      <c r="DH123">
        <v>182</v>
      </c>
      <c r="DI123">
        <f>VLOOKUP(A123,Sheet2!$A$1:$J$266,10,0)</f>
        <v>182</v>
      </c>
      <c r="DJ123" s="12">
        <v>182</v>
      </c>
      <c r="DK123" s="12">
        <v>182</v>
      </c>
      <c r="DL123" s="12">
        <v>182</v>
      </c>
      <c r="DM123" s="12">
        <v>182</v>
      </c>
      <c r="DN123" s="12">
        <v>182</v>
      </c>
      <c r="DO123">
        <v>182</v>
      </c>
      <c r="DP123">
        <v>182</v>
      </c>
      <c r="DQ123">
        <v>182</v>
      </c>
      <c r="DR123">
        <v>184</v>
      </c>
      <c r="DS123">
        <v>184</v>
      </c>
    </row>
    <row r="124" spans="1:123">
      <c r="A124" s="1" t="s">
        <v>381</v>
      </c>
      <c r="B124">
        <v>76</v>
      </c>
      <c r="C124">
        <v>76</v>
      </c>
      <c r="D124">
        <v>76</v>
      </c>
      <c r="E124">
        <v>76</v>
      </c>
      <c r="F124">
        <v>77</v>
      </c>
      <c r="G124">
        <v>77</v>
      </c>
      <c r="H124">
        <v>77</v>
      </c>
      <c r="I124">
        <v>77</v>
      </c>
      <c r="J124">
        <v>77</v>
      </c>
      <c r="K124">
        <v>77</v>
      </c>
      <c r="L124">
        <v>77</v>
      </c>
      <c r="M124">
        <v>78</v>
      </c>
      <c r="N124">
        <v>79</v>
      </c>
      <c r="O124">
        <v>79</v>
      </c>
      <c r="P124">
        <v>82</v>
      </c>
      <c r="Q124">
        <v>82</v>
      </c>
      <c r="R124">
        <v>83</v>
      </c>
      <c r="S124">
        <v>86</v>
      </c>
      <c r="T124">
        <v>88</v>
      </c>
      <c r="U124">
        <v>89</v>
      </c>
      <c r="V124">
        <v>92</v>
      </c>
      <c r="W124">
        <v>93</v>
      </c>
      <c r="X124">
        <v>98</v>
      </c>
      <c r="Y124">
        <v>100</v>
      </c>
      <c r="Z124">
        <v>105</v>
      </c>
      <c r="AA124">
        <v>110</v>
      </c>
      <c r="AB124">
        <v>111</v>
      </c>
      <c r="AC124">
        <v>112</v>
      </c>
      <c r="AD124">
        <v>114</v>
      </c>
      <c r="AE124">
        <v>120</v>
      </c>
      <c r="AF124">
        <v>121</v>
      </c>
      <c r="AG124">
        <v>123</v>
      </c>
      <c r="AH124">
        <v>126</v>
      </c>
      <c r="AI124">
        <v>128</v>
      </c>
      <c r="AJ124">
        <v>131</v>
      </c>
      <c r="AK124">
        <v>135</v>
      </c>
      <c r="AL124">
        <v>136</v>
      </c>
      <c r="AM124">
        <v>136</v>
      </c>
      <c r="AN124">
        <v>136</v>
      </c>
      <c r="AO124">
        <v>138</v>
      </c>
      <c r="AP124">
        <v>139</v>
      </c>
      <c r="AQ124">
        <v>140</v>
      </c>
      <c r="AR124">
        <v>141</v>
      </c>
      <c r="AS124">
        <v>143</v>
      </c>
      <c r="AT124">
        <v>143</v>
      </c>
      <c r="AU124">
        <v>143</v>
      </c>
      <c r="AV124">
        <v>144</v>
      </c>
      <c r="AW124">
        <v>144</v>
      </c>
      <c r="AX124">
        <v>144</v>
      </c>
      <c r="AY124">
        <v>145</v>
      </c>
      <c r="AZ124">
        <v>145</v>
      </c>
      <c r="BA124">
        <v>145</v>
      </c>
      <c r="BB124">
        <v>145</v>
      </c>
      <c r="BC124">
        <v>145</v>
      </c>
      <c r="BD124">
        <v>146</v>
      </c>
      <c r="BE124">
        <v>146</v>
      </c>
      <c r="BF124">
        <v>146</v>
      </c>
      <c r="BG124">
        <v>146</v>
      </c>
      <c r="BH124">
        <v>146</v>
      </c>
      <c r="BI124">
        <v>146</v>
      </c>
      <c r="BJ124">
        <v>146</v>
      </c>
      <c r="BK124">
        <v>146</v>
      </c>
      <c r="BL124">
        <v>147</v>
      </c>
      <c r="BM124">
        <v>147</v>
      </c>
      <c r="BN124">
        <v>147</v>
      </c>
      <c r="BO124">
        <v>147</v>
      </c>
      <c r="BP124">
        <v>147</v>
      </c>
      <c r="BQ124">
        <v>147</v>
      </c>
      <c r="BR124">
        <v>147</v>
      </c>
      <c r="BS124">
        <v>147</v>
      </c>
      <c r="BT124">
        <v>147</v>
      </c>
      <c r="BU124">
        <v>147</v>
      </c>
      <c r="BV124">
        <v>147</v>
      </c>
      <c r="BW124">
        <v>147</v>
      </c>
      <c r="BX124">
        <v>147</v>
      </c>
      <c r="BY124">
        <v>147</v>
      </c>
      <c r="BZ124">
        <v>147</v>
      </c>
      <c r="CA124">
        <v>147</v>
      </c>
      <c r="CB124">
        <v>147</v>
      </c>
      <c r="CC124">
        <v>147</v>
      </c>
      <c r="CD124">
        <v>147</v>
      </c>
      <c r="CE124">
        <v>147</v>
      </c>
      <c r="CF124">
        <v>147</v>
      </c>
      <c r="CG124">
        <v>147</v>
      </c>
      <c r="CH124">
        <v>147</v>
      </c>
      <c r="CI124">
        <v>147</v>
      </c>
      <c r="CJ124">
        <v>147</v>
      </c>
      <c r="CK124">
        <v>147</v>
      </c>
      <c r="CL124">
        <v>147</v>
      </c>
      <c r="CM124">
        <v>147</v>
      </c>
      <c r="CN124">
        <v>147</v>
      </c>
      <c r="CO124">
        <v>149</v>
      </c>
      <c r="CP124">
        <v>149</v>
      </c>
      <c r="CQ124">
        <v>150</v>
      </c>
      <c r="CR124">
        <v>150</v>
      </c>
      <c r="CS124">
        <v>150</v>
      </c>
      <c r="CT124">
        <v>153</v>
      </c>
      <c r="CU124">
        <v>153</v>
      </c>
      <c r="CV124">
        <v>154</v>
      </c>
      <c r="CW124">
        <v>154</v>
      </c>
      <c r="CX124">
        <v>154</v>
      </c>
      <c r="CY124">
        <v>154</v>
      </c>
      <c r="CZ124">
        <v>154</v>
      </c>
      <c r="DA124">
        <v>154</v>
      </c>
      <c r="DB124">
        <v>156</v>
      </c>
      <c r="DC124">
        <v>158</v>
      </c>
      <c r="DD124">
        <v>159</v>
      </c>
      <c r="DE124">
        <v>159</v>
      </c>
      <c r="DF124">
        <v>159</v>
      </c>
      <c r="DG124">
        <v>160</v>
      </c>
      <c r="DH124">
        <v>160</v>
      </c>
      <c r="DI124">
        <f>VLOOKUP(A124,Sheet2!$A$1:$J$266,10,0)</f>
        <v>160</v>
      </c>
      <c r="DJ124" s="12">
        <v>160</v>
      </c>
      <c r="DK124" s="12">
        <v>160</v>
      </c>
      <c r="DL124" s="12">
        <v>160</v>
      </c>
      <c r="DM124" s="12">
        <v>160</v>
      </c>
      <c r="DN124" s="12">
        <v>160</v>
      </c>
      <c r="DO124">
        <v>160</v>
      </c>
      <c r="DP124">
        <v>161</v>
      </c>
      <c r="DQ124">
        <v>163</v>
      </c>
      <c r="DR124">
        <v>165</v>
      </c>
      <c r="DS124">
        <v>165</v>
      </c>
    </row>
    <row r="125" spans="1:123">
      <c r="A125" s="1" t="s">
        <v>89</v>
      </c>
      <c r="B125">
        <v>147</v>
      </c>
      <c r="C125">
        <v>147</v>
      </c>
      <c r="D125">
        <v>148</v>
      </c>
      <c r="E125">
        <v>148</v>
      </c>
      <c r="F125">
        <v>148</v>
      </c>
      <c r="G125">
        <v>148</v>
      </c>
      <c r="H125">
        <v>148</v>
      </c>
      <c r="I125">
        <v>148</v>
      </c>
      <c r="J125">
        <v>148</v>
      </c>
      <c r="K125">
        <v>148</v>
      </c>
      <c r="L125">
        <v>148</v>
      </c>
      <c r="M125">
        <v>148</v>
      </c>
      <c r="N125">
        <v>147</v>
      </c>
      <c r="O125">
        <v>147</v>
      </c>
      <c r="P125">
        <v>147</v>
      </c>
      <c r="Q125">
        <v>146</v>
      </c>
      <c r="R125">
        <v>146</v>
      </c>
      <c r="S125">
        <v>149</v>
      </c>
      <c r="T125">
        <v>146</v>
      </c>
      <c r="U125">
        <v>146</v>
      </c>
      <c r="V125">
        <v>147</v>
      </c>
      <c r="W125">
        <v>147</v>
      </c>
      <c r="X125">
        <v>147</v>
      </c>
      <c r="Y125">
        <v>147</v>
      </c>
      <c r="Z125">
        <v>146</v>
      </c>
      <c r="AA125">
        <v>146</v>
      </c>
      <c r="AB125">
        <v>146</v>
      </c>
      <c r="AC125">
        <v>146</v>
      </c>
      <c r="AD125">
        <v>151</v>
      </c>
      <c r="AE125">
        <v>153</v>
      </c>
      <c r="AF125">
        <v>154</v>
      </c>
      <c r="AG125">
        <v>156</v>
      </c>
      <c r="AH125">
        <v>159</v>
      </c>
      <c r="AI125">
        <v>164</v>
      </c>
      <c r="AJ125">
        <v>162</v>
      </c>
      <c r="AK125">
        <v>169</v>
      </c>
      <c r="AL125">
        <v>169</v>
      </c>
      <c r="AM125">
        <v>171</v>
      </c>
      <c r="AN125">
        <v>171</v>
      </c>
      <c r="AO125">
        <v>172</v>
      </c>
      <c r="AP125">
        <v>171</v>
      </c>
      <c r="AQ125">
        <v>171</v>
      </c>
      <c r="AR125">
        <v>171</v>
      </c>
      <c r="AS125">
        <v>174</v>
      </c>
      <c r="AT125">
        <v>174</v>
      </c>
      <c r="AU125">
        <v>175</v>
      </c>
      <c r="AV125">
        <v>175</v>
      </c>
      <c r="AW125">
        <v>173</v>
      </c>
      <c r="AX125">
        <v>171</v>
      </c>
      <c r="AY125">
        <v>171</v>
      </c>
      <c r="AZ125">
        <v>171</v>
      </c>
      <c r="BA125">
        <v>172</v>
      </c>
      <c r="BB125">
        <v>168</v>
      </c>
      <c r="BC125">
        <v>168</v>
      </c>
      <c r="BD125">
        <v>168</v>
      </c>
      <c r="BE125">
        <v>168</v>
      </c>
      <c r="BF125">
        <v>167</v>
      </c>
      <c r="BG125">
        <v>163</v>
      </c>
      <c r="BH125">
        <v>161</v>
      </c>
      <c r="BI125">
        <v>159</v>
      </c>
      <c r="BJ125">
        <v>159</v>
      </c>
      <c r="BK125">
        <v>159</v>
      </c>
      <c r="BL125">
        <v>159</v>
      </c>
      <c r="BM125">
        <v>158</v>
      </c>
      <c r="BN125">
        <v>158</v>
      </c>
      <c r="BO125">
        <v>157</v>
      </c>
      <c r="BP125">
        <v>157</v>
      </c>
      <c r="BQ125">
        <v>157</v>
      </c>
      <c r="BR125">
        <v>157</v>
      </c>
      <c r="BS125">
        <v>157</v>
      </c>
      <c r="BT125">
        <v>157</v>
      </c>
      <c r="BU125">
        <v>157</v>
      </c>
      <c r="BV125">
        <v>157</v>
      </c>
      <c r="BW125">
        <v>157</v>
      </c>
      <c r="BX125">
        <v>157</v>
      </c>
      <c r="BY125">
        <v>157</v>
      </c>
      <c r="BZ125">
        <v>157</v>
      </c>
      <c r="CA125">
        <v>157</v>
      </c>
      <c r="CB125">
        <v>156</v>
      </c>
      <c r="CC125">
        <v>154</v>
      </c>
      <c r="CD125">
        <v>154</v>
      </c>
      <c r="CE125">
        <v>154</v>
      </c>
      <c r="CF125">
        <v>153</v>
      </c>
      <c r="CG125">
        <v>151</v>
      </c>
      <c r="CH125">
        <v>151</v>
      </c>
      <c r="CI125">
        <v>150</v>
      </c>
      <c r="CJ125">
        <v>150</v>
      </c>
      <c r="CK125">
        <v>149</v>
      </c>
      <c r="CL125">
        <v>149</v>
      </c>
      <c r="CM125">
        <v>149</v>
      </c>
      <c r="CN125">
        <v>149</v>
      </c>
      <c r="CO125">
        <v>149</v>
      </c>
      <c r="CP125">
        <v>149</v>
      </c>
      <c r="CQ125">
        <v>149</v>
      </c>
      <c r="CR125">
        <v>149</v>
      </c>
      <c r="CS125">
        <v>149</v>
      </c>
      <c r="CT125">
        <v>149</v>
      </c>
      <c r="CU125">
        <v>149</v>
      </c>
      <c r="CV125">
        <v>148</v>
      </c>
      <c r="CW125">
        <v>148</v>
      </c>
      <c r="CX125">
        <v>148</v>
      </c>
      <c r="CY125">
        <v>148</v>
      </c>
      <c r="CZ125">
        <v>148</v>
      </c>
      <c r="DA125">
        <v>147</v>
      </c>
      <c r="DB125">
        <v>147</v>
      </c>
      <c r="DC125">
        <v>147</v>
      </c>
      <c r="DD125">
        <v>147</v>
      </c>
      <c r="DE125">
        <v>147</v>
      </c>
      <c r="DF125">
        <v>147</v>
      </c>
      <c r="DG125">
        <v>147</v>
      </c>
      <c r="DH125">
        <v>147</v>
      </c>
      <c r="DI125">
        <f>VLOOKUP(A125,Sheet2!$A$1:$J$266,10,0)</f>
        <v>147</v>
      </c>
      <c r="DJ125" s="12">
        <v>147</v>
      </c>
      <c r="DK125" s="12">
        <v>147</v>
      </c>
      <c r="DL125" s="12">
        <v>147</v>
      </c>
      <c r="DM125" s="12">
        <v>147</v>
      </c>
      <c r="DN125" s="12">
        <v>146</v>
      </c>
      <c r="DO125">
        <v>146</v>
      </c>
      <c r="DP125">
        <v>145</v>
      </c>
      <c r="DQ125">
        <v>145</v>
      </c>
      <c r="DR125">
        <v>143</v>
      </c>
      <c r="DS125">
        <v>143</v>
      </c>
    </row>
    <row r="126" spans="1:123">
      <c r="A126" s="1" t="s">
        <v>119</v>
      </c>
      <c r="B126">
        <v>63</v>
      </c>
      <c r="C126">
        <v>63</v>
      </c>
      <c r="D126">
        <v>63</v>
      </c>
      <c r="E126">
        <v>63</v>
      </c>
      <c r="F126">
        <v>63</v>
      </c>
      <c r="G126">
        <v>63</v>
      </c>
      <c r="H126">
        <v>63</v>
      </c>
      <c r="I126">
        <v>63</v>
      </c>
      <c r="J126">
        <v>63</v>
      </c>
      <c r="K126">
        <v>63</v>
      </c>
      <c r="L126">
        <v>63</v>
      </c>
      <c r="M126">
        <v>63</v>
      </c>
      <c r="N126">
        <v>63</v>
      </c>
      <c r="O126">
        <v>63</v>
      </c>
      <c r="P126">
        <v>65</v>
      </c>
      <c r="Q126">
        <v>65</v>
      </c>
      <c r="R126">
        <v>65</v>
      </c>
      <c r="S126">
        <v>66</v>
      </c>
      <c r="T126">
        <v>67</v>
      </c>
      <c r="U126">
        <v>68</v>
      </c>
      <c r="V126">
        <v>73</v>
      </c>
      <c r="W126">
        <v>80</v>
      </c>
      <c r="X126">
        <v>82</v>
      </c>
      <c r="Y126">
        <v>85</v>
      </c>
      <c r="Z126">
        <v>85</v>
      </c>
      <c r="AA126">
        <v>87</v>
      </c>
      <c r="AB126">
        <v>87</v>
      </c>
      <c r="AC126">
        <v>87</v>
      </c>
      <c r="AD126">
        <v>87</v>
      </c>
      <c r="AE126">
        <v>91</v>
      </c>
      <c r="AF126">
        <v>93</v>
      </c>
      <c r="AG126">
        <v>93</v>
      </c>
      <c r="AH126">
        <v>94</v>
      </c>
      <c r="AI126">
        <v>95</v>
      </c>
      <c r="AJ126">
        <v>97</v>
      </c>
      <c r="AK126">
        <v>97</v>
      </c>
      <c r="AL126">
        <v>98</v>
      </c>
      <c r="AM126">
        <v>100</v>
      </c>
      <c r="AN126">
        <v>100</v>
      </c>
      <c r="AO126">
        <v>102</v>
      </c>
      <c r="AP126">
        <v>106</v>
      </c>
      <c r="AQ126">
        <v>112</v>
      </c>
      <c r="AR126">
        <v>112</v>
      </c>
      <c r="AS126">
        <v>112</v>
      </c>
      <c r="AT126">
        <v>114</v>
      </c>
      <c r="AU126">
        <v>114</v>
      </c>
      <c r="AV126">
        <v>114</v>
      </c>
      <c r="AW126">
        <v>114</v>
      </c>
      <c r="AX126">
        <v>114</v>
      </c>
      <c r="AY126">
        <v>116</v>
      </c>
      <c r="AZ126">
        <v>116</v>
      </c>
      <c r="BA126">
        <v>116</v>
      </c>
      <c r="BB126">
        <v>116</v>
      </c>
      <c r="BC126">
        <v>116</v>
      </c>
      <c r="BD126">
        <v>116</v>
      </c>
      <c r="BE126">
        <v>116</v>
      </c>
      <c r="BF126">
        <v>116</v>
      </c>
      <c r="BG126">
        <v>116</v>
      </c>
      <c r="BH126">
        <v>116</v>
      </c>
      <c r="BI126">
        <v>116</v>
      </c>
      <c r="BJ126">
        <v>116</v>
      </c>
      <c r="BK126">
        <v>116</v>
      </c>
      <c r="BL126">
        <v>116</v>
      </c>
      <c r="BM126">
        <v>116</v>
      </c>
      <c r="BN126">
        <v>116</v>
      </c>
      <c r="BO126">
        <v>116</v>
      </c>
      <c r="BP126">
        <v>116</v>
      </c>
      <c r="BQ126">
        <v>116</v>
      </c>
      <c r="BR126">
        <v>116</v>
      </c>
      <c r="BS126">
        <v>116</v>
      </c>
      <c r="BT126">
        <v>116</v>
      </c>
      <c r="BU126">
        <v>116</v>
      </c>
      <c r="BV126">
        <v>116</v>
      </c>
      <c r="BW126">
        <v>116</v>
      </c>
      <c r="BX126">
        <v>116</v>
      </c>
      <c r="BY126">
        <v>116</v>
      </c>
      <c r="BZ126">
        <v>116</v>
      </c>
      <c r="CA126">
        <v>116</v>
      </c>
      <c r="CB126">
        <v>116</v>
      </c>
      <c r="CC126">
        <v>116</v>
      </c>
      <c r="CD126">
        <v>116</v>
      </c>
      <c r="CE126">
        <v>116</v>
      </c>
      <c r="CF126">
        <v>116</v>
      </c>
      <c r="CG126">
        <v>116</v>
      </c>
      <c r="CH126">
        <v>116</v>
      </c>
      <c r="CI126">
        <v>116</v>
      </c>
      <c r="CJ126">
        <v>116</v>
      </c>
      <c r="CK126">
        <v>116</v>
      </c>
      <c r="CL126">
        <v>116</v>
      </c>
      <c r="CM126">
        <v>116</v>
      </c>
      <c r="CN126">
        <v>116</v>
      </c>
      <c r="CO126">
        <v>116</v>
      </c>
      <c r="CP126">
        <v>116</v>
      </c>
      <c r="CQ126">
        <v>116</v>
      </c>
      <c r="CR126">
        <v>116</v>
      </c>
      <c r="CS126">
        <v>116</v>
      </c>
      <c r="CT126">
        <v>116</v>
      </c>
      <c r="CU126">
        <v>116</v>
      </c>
      <c r="CV126">
        <v>116</v>
      </c>
      <c r="CW126">
        <v>116</v>
      </c>
      <c r="CX126">
        <v>116</v>
      </c>
      <c r="CY126">
        <v>116</v>
      </c>
      <c r="CZ126">
        <v>116</v>
      </c>
      <c r="DA126">
        <v>116</v>
      </c>
      <c r="DB126">
        <v>117</v>
      </c>
      <c r="DC126">
        <v>117</v>
      </c>
      <c r="DD126">
        <v>117</v>
      </c>
      <c r="DE126">
        <v>117</v>
      </c>
      <c r="DF126">
        <v>117</v>
      </c>
      <c r="DG126">
        <v>118</v>
      </c>
      <c r="DH126">
        <v>118</v>
      </c>
      <c r="DI126">
        <f>VLOOKUP(A126,Sheet2!$A$1:$J$266,10,0)</f>
        <v>118</v>
      </c>
      <c r="DJ126" s="12">
        <v>118</v>
      </c>
      <c r="DK126" s="12">
        <v>118</v>
      </c>
      <c r="DL126" s="12">
        <v>118</v>
      </c>
      <c r="DM126" s="12">
        <v>118</v>
      </c>
      <c r="DN126" s="12">
        <v>118</v>
      </c>
      <c r="DO126">
        <v>118</v>
      </c>
      <c r="DP126">
        <v>118</v>
      </c>
      <c r="DQ126">
        <v>118</v>
      </c>
      <c r="DR126">
        <v>119</v>
      </c>
      <c r="DS126">
        <v>119</v>
      </c>
    </row>
    <row r="127" spans="1:123">
      <c r="A127" s="1" t="s">
        <v>176</v>
      </c>
      <c r="B127">
        <v>112</v>
      </c>
      <c r="C127">
        <v>112</v>
      </c>
      <c r="D127">
        <v>112</v>
      </c>
      <c r="E127">
        <v>112</v>
      </c>
      <c r="F127">
        <v>112</v>
      </c>
      <c r="G127">
        <v>112</v>
      </c>
      <c r="H127">
        <v>112</v>
      </c>
      <c r="I127">
        <v>112</v>
      </c>
      <c r="J127">
        <v>112</v>
      </c>
      <c r="K127">
        <v>112</v>
      </c>
      <c r="L127">
        <v>112</v>
      </c>
      <c r="M127">
        <v>112</v>
      </c>
      <c r="N127">
        <v>112</v>
      </c>
      <c r="O127">
        <v>113</v>
      </c>
      <c r="P127">
        <v>113</v>
      </c>
      <c r="Q127">
        <v>113</v>
      </c>
      <c r="R127">
        <v>113</v>
      </c>
      <c r="S127">
        <v>113</v>
      </c>
      <c r="T127">
        <v>113</v>
      </c>
      <c r="U127">
        <v>113</v>
      </c>
      <c r="V127">
        <v>113</v>
      </c>
      <c r="W127">
        <v>113</v>
      </c>
      <c r="X127">
        <v>114</v>
      </c>
      <c r="Y127">
        <v>114</v>
      </c>
      <c r="Z127">
        <v>114</v>
      </c>
      <c r="AA127">
        <v>114</v>
      </c>
      <c r="AB127">
        <v>114</v>
      </c>
      <c r="AC127">
        <v>114</v>
      </c>
      <c r="AD127">
        <v>114</v>
      </c>
      <c r="AE127">
        <v>112</v>
      </c>
      <c r="AF127">
        <v>112</v>
      </c>
      <c r="AG127">
        <v>111</v>
      </c>
      <c r="AH127">
        <v>110</v>
      </c>
      <c r="AI127">
        <v>109</v>
      </c>
      <c r="AJ127">
        <v>108</v>
      </c>
      <c r="AK127">
        <v>106</v>
      </c>
      <c r="AL127">
        <v>106</v>
      </c>
      <c r="AM127">
        <v>105</v>
      </c>
      <c r="AN127">
        <v>105</v>
      </c>
      <c r="AO127">
        <v>105</v>
      </c>
      <c r="AP127">
        <v>106</v>
      </c>
      <c r="AQ127">
        <v>106</v>
      </c>
      <c r="AR127">
        <v>106</v>
      </c>
      <c r="AS127">
        <v>106</v>
      </c>
      <c r="AT127">
        <v>106</v>
      </c>
      <c r="AU127">
        <v>106</v>
      </c>
      <c r="AV127">
        <v>106</v>
      </c>
      <c r="AW127">
        <v>108</v>
      </c>
      <c r="AX127">
        <v>108</v>
      </c>
      <c r="AY127">
        <v>108</v>
      </c>
      <c r="AZ127">
        <v>108</v>
      </c>
      <c r="BA127">
        <v>108</v>
      </c>
      <c r="BB127">
        <v>109</v>
      </c>
      <c r="BC127">
        <v>109</v>
      </c>
      <c r="BD127">
        <v>109</v>
      </c>
      <c r="BE127">
        <v>109</v>
      </c>
      <c r="BF127">
        <v>109</v>
      </c>
      <c r="BG127">
        <v>108</v>
      </c>
      <c r="BH127">
        <v>108</v>
      </c>
      <c r="BI127">
        <v>109</v>
      </c>
      <c r="BJ127">
        <v>109</v>
      </c>
      <c r="BK127">
        <v>109</v>
      </c>
      <c r="BL127">
        <v>108</v>
      </c>
      <c r="BM127">
        <v>107</v>
      </c>
      <c r="BN127">
        <v>107</v>
      </c>
      <c r="BO127">
        <v>107</v>
      </c>
      <c r="BP127">
        <v>107</v>
      </c>
      <c r="BQ127">
        <v>107</v>
      </c>
      <c r="BR127">
        <v>107</v>
      </c>
      <c r="BS127">
        <v>107</v>
      </c>
      <c r="BT127">
        <v>107</v>
      </c>
      <c r="BU127">
        <v>107</v>
      </c>
      <c r="BV127">
        <v>107</v>
      </c>
      <c r="BW127">
        <v>106</v>
      </c>
      <c r="BX127">
        <v>106</v>
      </c>
      <c r="BY127">
        <v>106</v>
      </c>
      <c r="BZ127">
        <v>106</v>
      </c>
      <c r="CA127">
        <v>106</v>
      </c>
      <c r="CB127">
        <v>106</v>
      </c>
      <c r="CC127">
        <v>107</v>
      </c>
      <c r="CD127">
        <v>107</v>
      </c>
      <c r="CE127">
        <v>106</v>
      </c>
      <c r="CF127">
        <v>106</v>
      </c>
      <c r="CG127">
        <v>106</v>
      </c>
      <c r="CH127">
        <v>105</v>
      </c>
      <c r="CI127">
        <v>105</v>
      </c>
      <c r="CJ127">
        <v>105</v>
      </c>
      <c r="CK127">
        <v>105</v>
      </c>
      <c r="CL127">
        <v>105</v>
      </c>
      <c r="CM127">
        <v>105</v>
      </c>
      <c r="CN127">
        <v>105</v>
      </c>
      <c r="CO127">
        <v>105</v>
      </c>
      <c r="CP127">
        <v>105</v>
      </c>
      <c r="CQ127">
        <v>105</v>
      </c>
      <c r="CR127">
        <v>105</v>
      </c>
      <c r="CS127">
        <v>105</v>
      </c>
      <c r="CT127">
        <v>105</v>
      </c>
      <c r="CU127">
        <v>105</v>
      </c>
      <c r="CV127">
        <v>105</v>
      </c>
      <c r="CW127">
        <v>105</v>
      </c>
      <c r="CX127">
        <v>105</v>
      </c>
      <c r="CY127">
        <v>105</v>
      </c>
      <c r="CZ127">
        <v>105</v>
      </c>
      <c r="DA127">
        <v>105</v>
      </c>
      <c r="DB127">
        <v>105</v>
      </c>
      <c r="DC127">
        <v>105</v>
      </c>
      <c r="DD127">
        <v>105</v>
      </c>
      <c r="DE127">
        <v>105</v>
      </c>
      <c r="DF127">
        <v>105</v>
      </c>
      <c r="DG127">
        <v>105</v>
      </c>
      <c r="DH127">
        <v>105</v>
      </c>
      <c r="DI127">
        <f>VLOOKUP(A127,Sheet2!$A$1:$J$266,10,0)</f>
        <v>105</v>
      </c>
      <c r="DJ127" s="12">
        <v>105</v>
      </c>
      <c r="DK127" s="12">
        <v>105</v>
      </c>
      <c r="DL127" s="12">
        <v>105</v>
      </c>
      <c r="DM127" s="12">
        <v>105</v>
      </c>
      <c r="DN127" s="12">
        <v>105</v>
      </c>
      <c r="DO127">
        <v>105</v>
      </c>
      <c r="DP127">
        <v>105</v>
      </c>
      <c r="DQ127">
        <v>105</v>
      </c>
      <c r="DR127">
        <v>105</v>
      </c>
      <c r="DS127">
        <v>105</v>
      </c>
    </row>
    <row r="128" spans="1:123">
      <c r="A128" s="1" t="s">
        <v>173</v>
      </c>
      <c r="B128">
        <v>61</v>
      </c>
      <c r="C128">
        <v>61</v>
      </c>
      <c r="D128">
        <v>61</v>
      </c>
      <c r="E128">
        <v>60</v>
      </c>
      <c r="F128">
        <v>61</v>
      </c>
      <c r="G128">
        <v>61</v>
      </c>
      <c r="H128">
        <v>61</v>
      </c>
      <c r="I128">
        <v>61</v>
      </c>
      <c r="J128">
        <v>61</v>
      </c>
      <c r="K128">
        <v>61</v>
      </c>
      <c r="L128">
        <v>61</v>
      </c>
      <c r="M128">
        <v>60</v>
      </c>
      <c r="N128">
        <v>60</v>
      </c>
      <c r="O128">
        <v>60</v>
      </c>
      <c r="P128">
        <v>60</v>
      </c>
      <c r="Q128">
        <v>60</v>
      </c>
      <c r="R128">
        <v>59</v>
      </c>
      <c r="S128">
        <v>59</v>
      </c>
      <c r="T128">
        <v>60</v>
      </c>
      <c r="U128">
        <v>60</v>
      </c>
      <c r="V128">
        <v>60</v>
      </c>
      <c r="W128">
        <v>60</v>
      </c>
      <c r="X128">
        <v>60</v>
      </c>
      <c r="Y128">
        <v>62</v>
      </c>
      <c r="Z128">
        <v>64</v>
      </c>
      <c r="AA128">
        <v>65</v>
      </c>
      <c r="AB128">
        <v>65</v>
      </c>
      <c r="AC128">
        <v>67</v>
      </c>
      <c r="AD128">
        <v>69</v>
      </c>
      <c r="AE128">
        <v>81</v>
      </c>
      <c r="AF128">
        <v>82</v>
      </c>
      <c r="AG128">
        <v>87</v>
      </c>
      <c r="AH128">
        <v>90</v>
      </c>
      <c r="AI128">
        <v>95</v>
      </c>
      <c r="AJ128">
        <v>103</v>
      </c>
      <c r="AK128">
        <v>103</v>
      </c>
      <c r="AL128">
        <v>107</v>
      </c>
      <c r="AM128">
        <v>114</v>
      </c>
      <c r="AN128">
        <v>116</v>
      </c>
      <c r="AO128">
        <v>116</v>
      </c>
      <c r="AP128">
        <v>115</v>
      </c>
      <c r="AQ128">
        <v>115</v>
      </c>
      <c r="AR128">
        <v>115</v>
      </c>
      <c r="AS128">
        <v>116</v>
      </c>
      <c r="AT128">
        <v>116</v>
      </c>
      <c r="AU128">
        <v>116</v>
      </c>
      <c r="AV128">
        <v>116</v>
      </c>
      <c r="AW128">
        <v>111</v>
      </c>
      <c r="AX128">
        <v>111</v>
      </c>
      <c r="AY128">
        <v>111</v>
      </c>
      <c r="AZ128">
        <v>111</v>
      </c>
      <c r="BA128">
        <v>111</v>
      </c>
      <c r="BB128">
        <v>111</v>
      </c>
      <c r="BC128">
        <v>111</v>
      </c>
      <c r="BD128">
        <v>111</v>
      </c>
      <c r="BE128">
        <v>111</v>
      </c>
      <c r="BF128">
        <v>105</v>
      </c>
      <c r="BG128">
        <v>105</v>
      </c>
      <c r="BH128">
        <v>103</v>
      </c>
      <c r="BI128">
        <v>103</v>
      </c>
      <c r="BJ128">
        <v>103</v>
      </c>
      <c r="BK128">
        <v>103</v>
      </c>
      <c r="BL128">
        <v>103</v>
      </c>
      <c r="BM128">
        <v>104</v>
      </c>
      <c r="BN128">
        <v>103</v>
      </c>
      <c r="BO128">
        <v>102</v>
      </c>
      <c r="BP128">
        <v>102</v>
      </c>
      <c r="BQ128">
        <v>101</v>
      </c>
      <c r="BR128">
        <v>101</v>
      </c>
      <c r="BS128">
        <v>101</v>
      </c>
      <c r="BT128">
        <v>101</v>
      </c>
      <c r="BU128">
        <v>101</v>
      </c>
      <c r="BV128">
        <v>101</v>
      </c>
      <c r="BW128">
        <v>101</v>
      </c>
      <c r="BX128">
        <v>102</v>
      </c>
      <c r="BY128">
        <v>102</v>
      </c>
      <c r="BZ128">
        <v>101</v>
      </c>
      <c r="CA128">
        <v>101</v>
      </c>
      <c r="CB128">
        <v>102</v>
      </c>
      <c r="CC128">
        <v>101</v>
      </c>
      <c r="CD128">
        <v>100</v>
      </c>
      <c r="CE128">
        <v>100</v>
      </c>
      <c r="CF128">
        <v>100</v>
      </c>
      <c r="CG128">
        <v>100</v>
      </c>
      <c r="CH128">
        <v>98</v>
      </c>
      <c r="CI128">
        <v>97</v>
      </c>
      <c r="CJ128">
        <v>97</v>
      </c>
      <c r="CK128">
        <v>100</v>
      </c>
      <c r="CL128">
        <v>101</v>
      </c>
      <c r="CM128">
        <v>101</v>
      </c>
      <c r="CN128">
        <v>101</v>
      </c>
      <c r="CO128">
        <v>101</v>
      </c>
      <c r="CP128">
        <v>101</v>
      </c>
      <c r="CQ128">
        <v>101</v>
      </c>
      <c r="CR128">
        <v>101</v>
      </c>
      <c r="CS128">
        <v>101</v>
      </c>
      <c r="CT128">
        <v>101</v>
      </c>
      <c r="CU128">
        <v>101</v>
      </c>
      <c r="CV128">
        <v>100</v>
      </c>
      <c r="CW128">
        <v>100</v>
      </c>
      <c r="CX128">
        <v>100</v>
      </c>
      <c r="CY128">
        <v>100</v>
      </c>
      <c r="CZ128">
        <v>100</v>
      </c>
      <c r="DA128">
        <v>100</v>
      </c>
      <c r="DB128">
        <v>100</v>
      </c>
      <c r="DC128">
        <v>99</v>
      </c>
      <c r="DD128">
        <v>99</v>
      </c>
      <c r="DE128">
        <v>99</v>
      </c>
      <c r="DF128">
        <v>98</v>
      </c>
      <c r="DG128">
        <v>97</v>
      </c>
      <c r="DH128">
        <v>97</v>
      </c>
      <c r="DI128">
        <f>VLOOKUP(A128,Sheet2!$A$1:$J$266,10,0)</f>
        <v>97</v>
      </c>
      <c r="DJ128" s="12">
        <v>97</v>
      </c>
      <c r="DK128" s="12">
        <v>97</v>
      </c>
      <c r="DL128" s="12">
        <v>96</v>
      </c>
      <c r="DM128" s="12">
        <v>96</v>
      </c>
      <c r="DN128" s="12">
        <v>96</v>
      </c>
      <c r="DO128">
        <v>96</v>
      </c>
      <c r="DP128">
        <v>96</v>
      </c>
      <c r="DQ128">
        <v>94</v>
      </c>
      <c r="DR128">
        <v>94</v>
      </c>
      <c r="DS128">
        <v>94</v>
      </c>
    </row>
    <row r="129" spans="1:123">
      <c r="A129" s="1" t="s">
        <v>189</v>
      </c>
      <c r="B129">
        <v>53</v>
      </c>
      <c r="C129">
        <v>52</v>
      </c>
      <c r="D129">
        <v>52</v>
      </c>
      <c r="E129">
        <v>52</v>
      </c>
      <c r="F129">
        <v>52</v>
      </c>
      <c r="G129">
        <v>52</v>
      </c>
      <c r="H129">
        <v>53</v>
      </c>
      <c r="I129">
        <v>53</v>
      </c>
      <c r="J129">
        <v>53</v>
      </c>
      <c r="K129">
        <v>53</v>
      </c>
      <c r="L129">
        <v>53</v>
      </c>
      <c r="M129">
        <v>53</v>
      </c>
      <c r="N129">
        <v>53</v>
      </c>
      <c r="O129">
        <v>53</v>
      </c>
      <c r="P129">
        <v>52</v>
      </c>
      <c r="Q129">
        <v>53</v>
      </c>
      <c r="R129">
        <v>53</v>
      </c>
      <c r="S129">
        <v>54</v>
      </c>
      <c r="T129">
        <v>54</v>
      </c>
      <c r="U129">
        <v>54</v>
      </c>
      <c r="V129">
        <v>54</v>
      </c>
      <c r="W129">
        <v>55</v>
      </c>
      <c r="X129">
        <v>56</v>
      </c>
      <c r="Y129">
        <v>56</v>
      </c>
      <c r="Z129">
        <v>62</v>
      </c>
      <c r="AA129">
        <v>62</v>
      </c>
      <c r="AB129">
        <v>61</v>
      </c>
      <c r="AC129">
        <v>61</v>
      </c>
      <c r="AD129">
        <v>63</v>
      </c>
      <c r="AE129">
        <v>63</v>
      </c>
      <c r="AF129">
        <v>64</v>
      </c>
      <c r="AG129">
        <v>65</v>
      </c>
      <c r="AH129">
        <v>70</v>
      </c>
      <c r="AI129">
        <v>73</v>
      </c>
      <c r="AJ129">
        <v>70</v>
      </c>
      <c r="AK129">
        <v>72</v>
      </c>
      <c r="AL129">
        <v>74</v>
      </c>
      <c r="AM129">
        <v>75</v>
      </c>
      <c r="AN129">
        <v>75</v>
      </c>
      <c r="AO129">
        <v>75</v>
      </c>
      <c r="AP129">
        <v>75</v>
      </c>
      <c r="AQ129">
        <v>75</v>
      </c>
      <c r="AR129">
        <v>75</v>
      </c>
      <c r="AS129">
        <v>75</v>
      </c>
      <c r="AT129">
        <v>75</v>
      </c>
      <c r="AU129">
        <v>75</v>
      </c>
      <c r="AV129">
        <v>75</v>
      </c>
      <c r="AW129">
        <v>75</v>
      </c>
      <c r="AX129">
        <v>74</v>
      </c>
      <c r="AY129">
        <v>74</v>
      </c>
      <c r="AZ129">
        <v>75</v>
      </c>
      <c r="BA129">
        <v>75</v>
      </c>
      <c r="BB129">
        <v>74</v>
      </c>
      <c r="BC129">
        <v>74</v>
      </c>
      <c r="BD129">
        <v>74</v>
      </c>
      <c r="BE129">
        <v>74</v>
      </c>
      <c r="BF129">
        <v>72</v>
      </c>
      <c r="BG129">
        <v>72</v>
      </c>
      <c r="BH129">
        <v>72</v>
      </c>
      <c r="BI129">
        <v>71</v>
      </c>
      <c r="BJ129">
        <v>71</v>
      </c>
      <c r="BK129">
        <v>71</v>
      </c>
      <c r="BL129">
        <v>68</v>
      </c>
      <c r="BM129">
        <v>68</v>
      </c>
      <c r="BN129">
        <v>68</v>
      </c>
      <c r="BO129">
        <v>68</v>
      </c>
      <c r="BP129">
        <v>68</v>
      </c>
      <c r="BQ129">
        <v>68</v>
      </c>
      <c r="BR129">
        <v>69</v>
      </c>
      <c r="BS129">
        <v>69</v>
      </c>
      <c r="BT129">
        <v>69</v>
      </c>
      <c r="BU129">
        <v>69</v>
      </c>
      <c r="BV129">
        <v>69</v>
      </c>
      <c r="BW129">
        <v>69</v>
      </c>
      <c r="BX129">
        <v>69</v>
      </c>
      <c r="BY129">
        <v>69</v>
      </c>
      <c r="BZ129">
        <v>69</v>
      </c>
      <c r="CA129">
        <v>69</v>
      </c>
      <c r="CB129">
        <v>69</v>
      </c>
      <c r="CC129">
        <v>69</v>
      </c>
      <c r="CD129">
        <v>68</v>
      </c>
      <c r="CE129">
        <v>68</v>
      </c>
      <c r="CF129">
        <v>68</v>
      </c>
      <c r="CG129">
        <v>67</v>
      </c>
      <c r="CH129">
        <v>67</v>
      </c>
      <c r="CI129">
        <v>67</v>
      </c>
      <c r="CJ129">
        <v>67</v>
      </c>
      <c r="CK129">
        <v>66</v>
      </c>
      <c r="CL129">
        <v>66</v>
      </c>
      <c r="CM129">
        <v>66</v>
      </c>
      <c r="CN129">
        <v>66</v>
      </c>
      <c r="CO129">
        <v>66</v>
      </c>
      <c r="CP129">
        <v>65</v>
      </c>
      <c r="CQ129">
        <v>65</v>
      </c>
      <c r="CR129">
        <v>65</v>
      </c>
      <c r="CS129">
        <v>68</v>
      </c>
      <c r="CT129">
        <v>68</v>
      </c>
      <c r="CU129">
        <v>67</v>
      </c>
      <c r="CV129">
        <v>67</v>
      </c>
      <c r="CW129">
        <v>67</v>
      </c>
      <c r="CX129">
        <v>66</v>
      </c>
      <c r="CY129">
        <v>66</v>
      </c>
      <c r="CZ129">
        <v>66</v>
      </c>
      <c r="DA129">
        <v>66</v>
      </c>
      <c r="DB129">
        <v>66</v>
      </c>
      <c r="DC129">
        <v>66</v>
      </c>
      <c r="DD129">
        <v>66</v>
      </c>
      <c r="DE129">
        <v>66</v>
      </c>
      <c r="DF129">
        <v>66</v>
      </c>
      <c r="DG129">
        <v>66</v>
      </c>
      <c r="DH129">
        <v>66</v>
      </c>
      <c r="DI129">
        <f>VLOOKUP(A129,Sheet2!$A$1:$J$266,10,0)</f>
        <v>66</v>
      </c>
      <c r="DJ129" s="12">
        <v>66</v>
      </c>
      <c r="DK129" s="12">
        <v>67</v>
      </c>
      <c r="DL129" s="12">
        <v>67</v>
      </c>
      <c r="DM129" s="12">
        <v>67</v>
      </c>
      <c r="DN129" s="12">
        <v>67</v>
      </c>
      <c r="DO129">
        <v>67</v>
      </c>
      <c r="DP129">
        <v>66</v>
      </c>
      <c r="DQ129">
        <v>66</v>
      </c>
      <c r="DR129">
        <v>65</v>
      </c>
      <c r="DS129">
        <v>65</v>
      </c>
    </row>
    <row r="130" spans="1:123">
      <c r="A130" s="1" t="s">
        <v>93</v>
      </c>
      <c r="B130">
        <v>28</v>
      </c>
      <c r="C130">
        <v>28</v>
      </c>
      <c r="D130">
        <v>28</v>
      </c>
      <c r="E130">
        <v>28</v>
      </c>
      <c r="F130">
        <v>28</v>
      </c>
      <c r="G130">
        <v>28</v>
      </c>
      <c r="H130">
        <v>28</v>
      </c>
      <c r="I130">
        <v>28</v>
      </c>
      <c r="J130">
        <v>28</v>
      </c>
      <c r="K130">
        <v>28</v>
      </c>
      <c r="L130">
        <v>28</v>
      </c>
      <c r="M130">
        <v>28</v>
      </c>
      <c r="N130">
        <v>28</v>
      </c>
      <c r="O130">
        <v>28</v>
      </c>
      <c r="P130">
        <v>28</v>
      </c>
      <c r="Q130">
        <v>28</v>
      </c>
      <c r="R130">
        <v>28</v>
      </c>
      <c r="S130">
        <v>29</v>
      </c>
      <c r="T130">
        <v>30</v>
      </c>
      <c r="U130">
        <v>30</v>
      </c>
      <c r="V130">
        <v>30</v>
      </c>
      <c r="W130">
        <v>33</v>
      </c>
      <c r="X130">
        <v>36</v>
      </c>
      <c r="Y130">
        <v>38</v>
      </c>
      <c r="Z130">
        <v>38</v>
      </c>
      <c r="AA130">
        <v>39</v>
      </c>
      <c r="AB130">
        <v>40</v>
      </c>
      <c r="AC130">
        <v>40</v>
      </c>
      <c r="AD130">
        <v>40</v>
      </c>
      <c r="AE130">
        <v>46</v>
      </c>
      <c r="AF130">
        <v>48</v>
      </c>
      <c r="AG130">
        <v>50</v>
      </c>
      <c r="AH130">
        <v>53</v>
      </c>
      <c r="AI130">
        <v>53</v>
      </c>
      <c r="AJ130">
        <v>53</v>
      </c>
      <c r="AK130">
        <v>63</v>
      </c>
      <c r="AL130">
        <v>64</v>
      </c>
      <c r="AM130">
        <v>68</v>
      </c>
      <c r="AN130">
        <v>68</v>
      </c>
      <c r="AO130">
        <v>68</v>
      </c>
      <c r="AP130">
        <v>69</v>
      </c>
      <c r="AQ130">
        <v>71</v>
      </c>
      <c r="AR130">
        <v>71</v>
      </c>
      <c r="AS130">
        <v>67</v>
      </c>
      <c r="AT130">
        <v>67</v>
      </c>
      <c r="AU130">
        <v>67</v>
      </c>
      <c r="AV130">
        <v>67</v>
      </c>
      <c r="AW130">
        <v>64</v>
      </c>
      <c r="AX130">
        <v>64</v>
      </c>
      <c r="AY130">
        <v>64</v>
      </c>
      <c r="AZ130">
        <v>64</v>
      </c>
      <c r="BA130">
        <v>64</v>
      </c>
      <c r="BB130">
        <v>64</v>
      </c>
      <c r="BC130">
        <v>65</v>
      </c>
      <c r="BD130">
        <v>65</v>
      </c>
      <c r="BE130">
        <v>65</v>
      </c>
      <c r="BF130">
        <v>65</v>
      </c>
      <c r="BG130">
        <v>65</v>
      </c>
      <c r="BH130">
        <v>65</v>
      </c>
      <c r="BI130">
        <v>65</v>
      </c>
      <c r="BJ130">
        <v>65</v>
      </c>
      <c r="BK130">
        <v>65</v>
      </c>
      <c r="BL130">
        <v>65</v>
      </c>
      <c r="BM130">
        <v>65</v>
      </c>
      <c r="BN130">
        <v>65</v>
      </c>
      <c r="BO130">
        <v>65</v>
      </c>
      <c r="BP130">
        <v>65</v>
      </c>
      <c r="BQ130">
        <v>65</v>
      </c>
      <c r="BR130">
        <v>65</v>
      </c>
      <c r="BS130">
        <v>65</v>
      </c>
      <c r="BT130">
        <v>65</v>
      </c>
      <c r="BU130">
        <v>65</v>
      </c>
      <c r="BV130">
        <v>65</v>
      </c>
      <c r="BW130">
        <v>64</v>
      </c>
      <c r="BX130">
        <v>64</v>
      </c>
      <c r="BY130">
        <v>64</v>
      </c>
      <c r="BZ130">
        <v>64</v>
      </c>
      <c r="CA130">
        <v>64</v>
      </c>
      <c r="CB130">
        <v>64</v>
      </c>
      <c r="CC130">
        <v>64</v>
      </c>
      <c r="CD130">
        <v>63</v>
      </c>
      <c r="CE130">
        <v>63</v>
      </c>
      <c r="CF130">
        <v>63</v>
      </c>
      <c r="CG130">
        <v>63</v>
      </c>
      <c r="CH130">
        <v>63</v>
      </c>
      <c r="CI130">
        <v>63</v>
      </c>
      <c r="CJ130">
        <v>63</v>
      </c>
      <c r="CK130">
        <v>63</v>
      </c>
      <c r="CL130">
        <v>63</v>
      </c>
      <c r="CM130">
        <v>63</v>
      </c>
      <c r="CN130">
        <v>63</v>
      </c>
      <c r="CO130">
        <v>63</v>
      </c>
      <c r="CP130">
        <v>63</v>
      </c>
      <c r="CQ130">
        <v>63</v>
      </c>
      <c r="CR130">
        <v>63</v>
      </c>
      <c r="CS130">
        <v>63</v>
      </c>
      <c r="CT130">
        <v>63</v>
      </c>
      <c r="CU130">
        <v>64</v>
      </c>
      <c r="CV130">
        <v>64</v>
      </c>
      <c r="CW130">
        <v>64</v>
      </c>
      <c r="CX130">
        <v>64</v>
      </c>
      <c r="CY130">
        <v>64</v>
      </c>
      <c r="CZ130">
        <v>64</v>
      </c>
      <c r="DA130">
        <v>64</v>
      </c>
      <c r="DB130">
        <v>64</v>
      </c>
      <c r="DC130">
        <v>64</v>
      </c>
      <c r="DD130">
        <v>64</v>
      </c>
      <c r="DE130">
        <v>64</v>
      </c>
      <c r="DF130">
        <v>64</v>
      </c>
      <c r="DG130">
        <v>64</v>
      </c>
      <c r="DH130">
        <v>64</v>
      </c>
      <c r="DI130">
        <f>VLOOKUP(A130,Sheet2!$A$1:$J$266,10,0)</f>
        <v>64</v>
      </c>
      <c r="DJ130" s="12">
        <v>64</v>
      </c>
      <c r="DK130" s="12">
        <v>64</v>
      </c>
      <c r="DL130" s="12">
        <v>64</v>
      </c>
      <c r="DM130" s="12">
        <v>64</v>
      </c>
      <c r="DN130" s="12">
        <v>64</v>
      </c>
      <c r="DO130">
        <v>64</v>
      </c>
      <c r="DP130">
        <v>64</v>
      </c>
      <c r="DQ130">
        <v>64</v>
      </c>
      <c r="DR130">
        <v>64</v>
      </c>
      <c r="DS130">
        <v>64</v>
      </c>
    </row>
    <row r="131" spans="1:123">
      <c r="A131" s="1" t="s">
        <v>225</v>
      </c>
      <c r="B131">
        <v>22</v>
      </c>
      <c r="C131">
        <v>22</v>
      </c>
      <c r="D131">
        <v>22</v>
      </c>
      <c r="E131">
        <v>22</v>
      </c>
      <c r="F131">
        <v>22</v>
      </c>
      <c r="G131">
        <v>22</v>
      </c>
      <c r="H131">
        <v>22</v>
      </c>
      <c r="I131">
        <v>22</v>
      </c>
      <c r="J131">
        <v>22</v>
      </c>
      <c r="K131">
        <v>23</v>
      </c>
      <c r="L131">
        <v>23</v>
      </c>
      <c r="M131">
        <v>23</v>
      </c>
      <c r="N131">
        <v>23</v>
      </c>
      <c r="O131">
        <v>23</v>
      </c>
      <c r="P131">
        <v>23</v>
      </c>
      <c r="Q131">
        <v>23</v>
      </c>
      <c r="R131">
        <v>23</v>
      </c>
      <c r="S131">
        <v>23</v>
      </c>
      <c r="T131">
        <v>23</v>
      </c>
      <c r="U131">
        <v>23</v>
      </c>
      <c r="V131">
        <v>23</v>
      </c>
      <c r="W131">
        <v>24</v>
      </c>
      <c r="X131">
        <v>25</v>
      </c>
      <c r="Y131">
        <v>25</v>
      </c>
      <c r="Z131">
        <v>25</v>
      </c>
      <c r="AA131">
        <v>25</v>
      </c>
      <c r="AB131">
        <v>25</v>
      </c>
      <c r="AC131">
        <v>25</v>
      </c>
      <c r="AD131">
        <v>25</v>
      </c>
      <c r="AE131">
        <v>25</v>
      </c>
      <c r="AF131">
        <v>25</v>
      </c>
      <c r="AG131">
        <v>25</v>
      </c>
      <c r="AH131">
        <v>25</v>
      </c>
      <c r="AI131">
        <v>25</v>
      </c>
      <c r="AJ131">
        <v>25</v>
      </c>
      <c r="AK131">
        <v>25</v>
      </c>
      <c r="AL131">
        <v>25</v>
      </c>
      <c r="AM131">
        <v>25</v>
      </c>
      <c r="AN131">
        <v>25</v>
      </c>
      <c r="AO131">
        <v>25</v>
      </c>
      <c r="AP131">
        <v>25</v>
      </c>
      <c r="AQ131">
        <v>25</v>
      </c>
      <c r="AR131">
        <v>25</v>
      </c>
      <c r="AS131">
        <v>25</v>
      </c>
      <c r="AT131">
        <v>25</v>
      </c>
      <c r="AU131">
        <v>25</v>
      </c>
      <c r="AV131">
        <v>25</v>
      </c>
      <c r="AW131">
        <v>25</v>
      </c>
      <c r="AX131">
        <v>25</v>
      </c>
      <c r="AY131">
        <v>25</v>
      </c>
      <c r="AZ131">
        <v>25</v>
      </c>
      <c r="BA131">
        <v>25</v>
      </c>
      <c r="BB131">
        <v>25</v>
      </c>
      <c r="BC131">
        <v>25</v>
      </c>
      <c r="BD131">
        <v>25</v>
      </c>
      <c r="BE131">
        <v>25</v>
      </c>
      <c r="BF131">
        <v>25</v>
      </c>
      <c r="BG131">
        <v>25</v>
      </c>
      <c r="BH131">
        <v>26</v>
      </c>
      <c r="BI131">
        <v>26</v>
      </c>
      <c r="BJ131">
        <v>26</v>
      </c>
      <c r="BK131">
        <v>26</v>
      </c>
      <c r="BL131">
        <v>26</v>
      </c>
      <c r="BM131">
        <v>26</v>
      </c>
      <c r="BN131">
        <v>26</v>
      </c>
      <c r="BO131">
        <v>26</v>
      </c>
      <c r="BP131">
        <v>26</v>
      </c>
      <c r="BQ131">
        <v>26</v>
      </c>
      <c r="BR131">
        <v>26</v>
      </c>
      <c r="BS131">
        <v>26</v>
      </c>
      <c r="BT131">
        <v>26</v>
      </c>
      <c r="BU131">
        <v>26</v>
      </c>
      <c r="BV131">
        <v>26</v>
      </c>
      <c r="BW131">
        <v>26</v>
      </c>
      <c r="BX131">
        <v>26</v>
      </c>
      <c r="BY131">
        <v>26</v>
      </c>
      <c r="BZ131">
        <v>26</v>
      </c>
      <c r="CA131">
        <v>26</v>
      </c>
      <c r="CB131">
        <v>26</v>
      </c>
      <c r="CC131">
        <v>26</v>
      </c>
      <c r="CD131">
        <v>26</v>
      </c>
      <c r="CE131">
        <v>26</v>
      </c>
      <c r="CF131">
        <v>26</v>
      </c>
      <c r="CG131">
        <v>26</v>
      </c>
      <c r="CH131">
        <v>26</v>
      </c>
      <c r="CI131">
        <v>26</v>
      </c>
      <c r="CJ131">
        <v>26</v>
      </c>
      <c r="CK131">
        <v>26</v>
      </c>
      <c r="CL131">
        <v>26</v>
      </c>
      <c r="CM131">
        <v>26</v>
      </c>
      <c r="CN131">
        <v>26</v>
      </c>
      <c r="CO131">
        <v>26</v>
      </c>
      <c r="CP131">
        <v>26</v>
      </c>
      <c r="CQ131">
        <v>26</v>
      </c>
      <c r="CR131">
        <v>26</v>
      </c>
      <c r="CS131">
        <v>26</v>
      </c>
      <c r="CT131">
        <v>26</v>
      </c>
      <c r="CU131">
        <v>26</v>
      </c>
      <c r="CV131">
        <v>26</v>
      </c>
      <c r="CW131">
        <v>26</v>
      </c>
      <c r="CX131">
        <v>26</v>
      </c>
      <c r="CY131">
        <v>26</v>
      </c>
      <c r="CZ131">
        <v>26</v>
      </c>
      <c r="DA131">
        <v>26</v>
      </c>
      <c r="DB131">
        <v>26</v>
      </c>
      <c r="DC131">
        <v>26</v>
      </c>
      <c r="DD131">
        <v>26</v>
      </c>
      <c r="DE131">
        <v>26</v>
      </c>
      <c r="DF131">
        <v>26</v>
      </c>
      <c r="DG131">
        <v>26</v>
      </c>
      <c r="DH131">
        <v>26</v>
      </c>
      <c r="DI131">
        <f>VLOOKUP(A131,Sheet2!$A$1:$J$266,10,0)</f>
        <v>26</v>
      </c>
      <c r="DJ131" s="12">
        <v>26</v>
      </c>
      <c r="DK131" s="12">
        <v>26</v>
      </c>
      <c r="DL131" s="12">
        <v>26</v>
      </c>
      <c r="DM131" s="12">
        <v>26</v>
      </c>
      <c r="DN131" s="12">
        <v>26</v>
      </c>
      <c r="DO131">
        <v>26</v>
      </c>
      <c r="DP131">
        <v>26</v>
      </c>
      <c r="DQ131">
        <v>26</v>
      </c>
      <c r="DR131">
        <v>26</v>
      </c>
      <c r="DS131">
        <v>26</v>
      </c>
    </row>
    <row r="132" spans="1:123">
      <c r="A132" s="1" t="s">
        <v>542</v>
      </c>
      <c r="B132">
        <v>5</v>
      </c>
      <c r="C132">
        <v>5</v>
      </c>
      <c r="D132">
        <v>5</v>
      </c>
      <c r="E132">
        <v>5</v>
      </c>
      <c r="F132">
        <v>5</v>
      </c>
      <c r="G132">
        <v>5</v>
      </c>
      <c r="H132">
        <v>5</v>
      </c>
      <c r="I132">
        <v>5</v>
      </c>
      <c r="J132">
        <v>4</v>
      </c>
      <c r="K132">
        <v>4</v>
      </c>
      <c r="L132">
        <v>4</v>
      </c>
      <c r="M132">
        <v>4</v>
      </c>
      <c r="N132">
        <v>4</v>
      </c>
      <c r="O132">
        <v>4</v>
      </c>
      <c r="P132">
        <v>4</v>
      </c>
      <c r="Q132">
        <v>5</v>
      </c>
      <c r="R132">
        <v>5</v>
      </c>
      <c r="S132">
        <v>5</v>
      </c>
      <c r="T132">
        <v>10</v>
      </c>
      <c r="U132">
        <v>13</v>
      </c>
      <c r="V132">
        <v>13</v>
      </c>
      <c r="W132">
        <v>13</v>
      </c>
      <c r="X132">
        <v>13</v>
      </c>
      <c r="Y132">
        <v>15</v>
      </c>
      <c r="Z132">
        <v>15</v>
      </c>
      <c r="AA132">
        <v>17</v>
      </c>
      <c r="AB132">
        <v>17</v>
      </c>
      <c r="AC132">
        <v>17</v>
      </c>
      <c r="AD132">
        <v>19</v>
      </c>
      <c r="AE132">
        <v>18</v>
      </c>
      <c r="AF132">
        <v>18</v>
      </c>
      <c r="AG132">
        <v>18</v>
      </c>
      <c r="AH132">
        <v>34</v>
      </c>
      <c r="AI132">
        <v>32</v>
      </c>
      <c r="AJ132">
        <v>33</v>
      </c>
      <c r="AK132">
        <v>33</v>
      </c>
      <c r="AL132">
        <v>33</v>
      </c>
      <c r="AM132">
        <v>32</v>
      </c>
      <c r="AN132">
        <v>32</v>
      </c>
      <c r="AO132">
        <v>33</v>
      </c>
      <c r="AP132">
        <v>33</v>
      </c>
      <c r="AQ132">
        <v>36</v>
      </c>
      <c r="AR132">
        <v>35</v>
      </c>
      <c r="AS132">
        <v>35</v>
      </c>
      <c r="AT132">
        <v>35</v>
      </c>
      <c r="AU132">
        <v>35</v>
      </c>
      <c r="AV132">
        <v>35</v>
      </c>
      <c r="AW132">
        <v>35</v>
      </c>
      <c r="AX132">
        <v>35</v>
      </c>
      <c r="AY132">
        <v>35</v>
      </c>
      <c r="AZ132">
        <v>34</v>
      </c>
      <c r="BA132">
        <v>34</v>
      </c>
      <c r="BB132">
        <v>33</v>
      </c>
      <c r="BC132">
        <v>33</v>
      </c>
      <c r="BD132">
        <v>33</v>
      </c>
      <c r="BE132">
        <v>33</v>
      </c>
      <c r="BF132">
        <v>32</v>
      </c>
      <c r="BG132">
        <v>32</v>
      </c>
      <c r="BH132">
        <v>32</v>
      </c>
      <c r="BI132">
        <v>32</v>
      </c>
      <c r="BJ132">
        <v>32</v>
      </c>
      <c r="BK132">
        <v>29</v>
      </c>
      <c r="BL132">
        <v>29</v>
      </c>
      <c r="BM132">
        <v>29</v>
      </c>
      <c r="BN132">
        <v>29</v>
      </c>
      <c r="BO132">
        <v>29</v>
      </c>
      <c r="BP132">
        <v>27</v>
      </c>
      <c r="BQ132">
        <v>27</v>
      </c>
      <c r="BR132">
        <v>27</v>
      </c>
      <c r="BS132">
        <v>27</v>
      </c>
      <c r="BT132">
        <v>27</v>
      </c>
      <c r="BU132">
        <v>27</v>
      </c>
      <c r="BV132">
        <v>27</v>
      </c>
      <c r="BW132">
        <v>27</v>
      </c>
      <c r="BX132">
        <v>27</v>
      </c>
      <c r="BY132">
        <v>27</v>
      </c>
      <c r="BZ132">
        <v>24</v>
      </c>
      <c r="CA132">
        <v>24</v>
      </c>
      <c r="CB132">
        <v>24</v>
      </c>
      <c r="CC132">
        <v>24</v>
      </c>
      <c r="CD132">
        <v>24</v>
      </c>
      <c r="CE132">
        <v>24</v>
      </c>
      <c r="CF132">
        <v>24</v>
      </c>
      <c r="CG132">
        <v>24</v>
      </c>
      <c r="CH132">
        <v>24</v>
      </c>
      <c r="CI132">
        <v>24</v>
      </c>
      <c r="CJ132">
        <v>24</v>
      </c>
      <c r="CK132">
        <v>24</v>
      </c>
      <c r="CL132">
        <v>24</v>
      </c>
      <c r="CM132">
        <v>24</v>
      </c>
      <c r="CN132">
        <v>24</v>
      </c>
      <c r="CO132">
        <v>23</v>
      </c>
      <c r="CP132">
        <v>23</v>
      </c>
      <c r="CQ132">
        <v>23</v>
      </c>
      <c r="CR132">
        <v>23</v>
      </c>
      <c r="CS132">
        <v>23</v>
      </c>
      <c r="CT132">
        <v>21</v>
      </c>
      <c r="CU132">
        <v>21</v>
      </c>
      <c r="CV132">
        <v>21</v>
      </c>
      <c r="CW132">
        <v>21</v>
      </c>
      <c r="CX132">
        <v>21</v>
      </c>
      <c r="CY132">
        <v>21</v>
      </c>
      <c r="CZ132">
        <v>21</v>
      </c>
      <c r="DA132">
        <v>21</v>
      </c>
      <c r="DB132">
        <v>21</v>
      </c>
      <c r="DC132">
        <v>21</v>
      </c>
      <c r="DD132">
        <v>21</v>
      </c>
      <c r="DE132">
        <v>21</v>
      </c>
      <c r="DF132">
        <v>21</v>
      </c>
      <c r="DG132">
        <v>21</v>
      </c>
      <c r="DH132">
        <v>21</v>
      </c>
      <c r="DI132">
        <f>VLOOKUP(A132,Sheet2!$A$1:$J$266,10)</f>
        <v>20</v>
      </c>
      <c r="DJ132" s="12">
        <v>20</v>
      </c>
      <c r="DK132" s="12">
        <v>20</v>
      </c>
      <c r="DL132" s="12">
        <v>20</v>
      </c>
      <c r="DM132" s="12">
        <v>20</v>
      </c>
      <c r="DN132" s="12">
        <v>20</v>
      </c>
      <c r="DO132">
        <v>20</v>
      </c>
      <c r="DP132">
        <v>21</v>
      </c>
      <c r="DQ132">
        <v>22</v>
      </c>
      <c r="DR132">
        <v>22</v>
      </c>
      <c r="DS132">
        <v>22</v>
      </c>
    </row>
    <row r="133" spans="1:123">
      <c r="A133" s="1" t="s">
        <v>169</v>
      </c>
      <c r="B133">
        <v>10</v>
      </c>
      <c r="C133">
        <v>10</v>
      </c>
      <c r="D133">
        <v>10</v>
      </c>
      <c r="E133">
        <v>10</v>
      </c>
      <c r="F133">
        <v>10</v>
      </c>
      <c r="G133">
        <v>10</v>
      </c>
      <c r="H133">
        <v>10</v>
      </c>
      <c r="I133">
        <v>10</v>
      </c>
      <c r="J133">
        <v>10</v>
      </c>
      <c r="K133">
        <v>10</v>
      </c>
      <c r="L133">
        <v>10</v>
      </c>
      <c r="M133">
        <v>10</v>
      </c>
      <c r="N133">
        <v>10</v>
      </c>
      <c r="O133">
        <v>10</v>
      </c>
      <c r="P133">
        <v>10</v>
      </c>
      <c r="Q133">
        <v>10</v>
      </c>
      <c r="R133">
        <v>10</v>
      </c>
      <c r="S133">
        <v>11</v>
      </c>
      <c r="T133">
        <v>11</v>
      </c>
      <c r="U133">
        <v>11</v>
      </c>
      <c r="V133">
        <v>12</v>
      </c>
      <c r="W133">
        <v>12</v>
      </c>
      <c r="X133">
        <v>13</v>
      </c>
      <c r="Y133">
        <v>13</v>
      </c>
      <c r="Z133">
        <v>14</v>
      </c>
      <c r="AA133">
        <v>15</v>
      </c>
      <c r="AB133">
        <v>15</v>
      </c>
      <c r="AC133">
        <v>15</v>
      </c>
      <c r="AD133">
        <v>15</v>
      </c>
      <c r="AE133">
        <v>16</v>
      </c>
      <c r="AF133">
        <v>16</v>
      </c>
      <c r="AG133">
        <v>16</v>
      </c>
      <c r="AH133">
        <v>17</v>
      </c>
      <c r="AI133">
        <v>17</v>
      </c>
      <c r="AJ133">
        <v>17</v>
      </c>
      <c r="AK133">
        <v>17</v>
      </c>
      <c r="AL133">
        <v>17</v>
      </c>
      <c r="AM133">
        <v>18</v>
      </c>
      <c r="AN133">
        <v>18</v>
      </c>
      <c r="AO133">
        <v>18</v>
      </c>
      <c r="AP133">
        <v>18</v>
      </c>
      <c r="AQ133">
        <v>19</v>
      </c>
      <c r="AR133">
        <v>19</v>
      </c>
      <c r="AS133">
        <v>19</v>
      </c>
      <c r="AT133">
        <v>19</v>
      </c>
      <c r="AU133">
        <v>19</v>
      </c>
      <c r="AV133">
        <v>19</v>
      </c>
      <c r="AW133">
        <v>19</v>
      </c>
      <c r="AX133">
        <v>19</v>
      </c>
      <c r="AY133">
        <v>19</v>
      </c>
      <c r="AZ133">
        <v>19</v>
      </c>
      <c r="BA133">
        <v>19</v>
      </c>
      <c r="BB133">
        <v>19</v>
      </c>
      <c r="BC133">
        <v>19</v>
      </c>
      <c r="BD133">
        <v>19</v>
      </c>
      <c r="BE133">
        <v>19</v>
      </c>
      <c r="BF133">
        <v>19</v>
      </c>
      <c r="BG133">
        <v>19</v>
      </c>
      <c r="BH133">
        <v>19</v>
      </c>
      <c r="BI133">
        <v>19</v>
      </c>
      <c r="BJ133">
        <v>19</v>
      </c>
      <c r="BK133">
        <v>19</v>
      </c>
      <c r="BL133">
        <v>19</v>
      </c>
      <c r="BM133">
        <v>19</v>
      </c>
      <c r="BN133">
        <v>19</v>
      </c>
      <c r="BO133">
        <v>19</v>
      </c>
      <c r="BP133">
        <v>19</v>
      </c>
      <c r="BQ133">
        <v>19</v>
      </c>
      <c r="BR133">
        <v>19</v>
      </c>
      <c r="BS133">
        <v>19</v>
      </c>
      <c r="BT133">
        <v>19</v>
      </c>
      <c r="BU133">
        <v>19</v>
      </c>
      <c r="BV133">
        <v>19</v>
      </c>
      <c r="BW133">
        <v>19</v>
      </c>
      <c r="BX133">
        <v>19</v>
      </c>
      <c r="BY133">
        <v>19</v>
      </c>
      <c r="BZ133">
        <v>19</v>
      </c>
      <c r="CA133">
        <v>19</v>
      </c>
      <c r="CB133">
        <v>19</v>
      </c>
      <c r="CC133">
        <v>19</v>
      </c>
      <c r="CD133">
        <v>19</v>
      </c>
      <c r="CE133">
        <v>19</v>
      </c>
      <c r="CF133">
        <v>19</v>
      </c>
      <c r="CG133">
        <v>19</v>
      </c>
      <c r="CH133">
        <v>19</v>
      </c>
      <c r="CI133">
        <v>19</v>
      </c>
      <c r="CJ133">
        <v>19</v>
      </c>
      <c r="CK133">
        <v>19</v>
      </c>
      <c r="CL133">
        <v>19</v>
      </c>
      <c r="CM133">
        <v>19</v>
      </c>
      <c r="CN133">
        <v>19</v>
      </c>
      <c r="CO133">
        <v>19</v>
      </c>
      <c r="CP133">
        <v>19</v>
      </c>
      <c r="CQ133">
        <v>19</v>
      </c>
      <c r="CR133">
        <v>19</v>
      </c>
      <c r="CS133">
        <v>19</v>
      </c>
      <c r="CT133">
        <v>19</v>
      </c>
      <c r="CU133">
        <v>19</v>
      </c>
      <c r="CV133">
        <v>20</v>
      </c>
      <c r="CW133">
        <v>20</v>
      </c>
      <c r="CX133">
        <v>20</v>
      </c>
      <c r="CY133">
        <v>20</v>
      </c>
      <c r="CZ133">
        <v>20</v>
      </c>
      <c r="DA133">
        <v>20</v>
      </c>
      <c r="DB133">
        <v>20</v>
      </c>
      <c r="DC133">
        <v>20</v>
      </c>
      <c r="DD133">
        <v>20</v>
      </c>
      <c r="DE133">
        <v>20</v>
      </c>
      <c r="DF133">
        <v>20</v>
      </c>
      <c r="DG133">
        <v>20</v>
      </c>
      <c r="DH133">
        <v>20</v>
      </c>
      <c r="DI133">
        <f>VLOOKUP(A133,Sheet2!$A$1:$J$266,10,0)</f>
        <v>20</v>
      </c>
      <c r="DJ133" s="12">
        <v>20</v>
      </c>
      <c r="DK133" s="12">
        <v>20</v>
      </c>
      <c r="DL133" s="12">
        <v>20</v>
      </c>
      <c r="DM133" s="12">
        <v>20</v>
      </c>
      <c r="DN133" s="12">
        <v>20</v>
      </c>
      <c r="DO133">
        <v>21</v>
      </c>
      <c r="DP133">
        <v>21</v>
      </c>
      <c r="DQ133">
        <v>21</v>
      </c>
      <c r="DR133">
        <v>22</v>
      </c>
      <c r="DS133">
        <v>22</v>
      </c>
    </row>
    <row r="134" spans="1:123">
      <c r="A134" s="1" t="s">
        <v>118</v>
      </c>
      <c r="B134">
        <v>11</v>
      </c>
      <c r="C134">
        <v>11</v>
      </c>
      <c r="D134">
        <v>11</v>
      </c>
      <c r="E134">
        <v>11</v>
      </c>
      <c r="F134">
        <v>11</v>
      </c>
      <c r="G134">
        <v>11</v>
      </c>
      <c r="H134">
        <v>11</v>
      </c>
      <c r="I134">
        <v>11</v>
      </c>
      <c r="J134">
        <v>11</v>
      </c>
      <c r="K134">
        <v>11</v>
      </c>
      <c r="L134">
        <v>11</v>
      </c>
      <c r="M134">
        <v>11</v>
      </c>
      <c r="N134">
        <v>11</v>
      </c>
      <c r="O134">
        <v>11</v>
      </c>
      <c r="P134">
        <v>11</v>
      </c>
      <c r="Q134">
        <v>11</v>
      </c>
      <c r="R134">
        <v>11</v>
      </c>
      <c r="S134">
        <v>11</v>
      </c>
      <c r="T134">
        <v>11</v>
      </c>
      <c r="U134">
        <v>11</v>
      </c>
      <c r="V134">
        <v>11</v>
      </c>
      <c r="W134">
        <v>12</v>
      </c>
      <c r="X134">
        <v>12</v>
      </c>
      <c r="Y134">
        <v>12</v>
      </c>
      <c r="Z134">
        <v>12</v>
      </c>
      <c r="AA134">
        <v>12</v>
      </c>
      <c r="AB134">
        <v>13</v>
      </c>
      <c r="AC134">
        <v>13</v>
      </c>
      <c r="AD134">
        <v>13</v>
      </c>
      <c r="AE134">
        <v>13</v>
      </c>
      <c r="AF134">
        <v>14</v>
      </c>
      <c r="AG134">
        <v>14</v>
      </c>
      <c r="AH134">
        <v>14</v>
      </c>
      <c r="AI134">
        <v>15</v>
      </c>
      <c r="AJ134">
        <v>15</v>
      </c>
      <c r="AK134">
        <v>16</v>
      </c>
      <c r="AL134">
        <v>17</v>
      </c>
      <c r="AM134">
        <v>17</v>
      </c>
      <c r="AN134">
        <v>17</v>
      </c>
      <c r="AO134">
        <v>17</v>
      </c>
      <c r="AP134">
        <v>17</v>
      </c>
      <c r="AQ134">
        <v>17</v>
      </c>
      <c r="AR134">
        <v>17</v>
      </c>
      <c r="AS134">
        <v>17</v>
      </c>
      <c r="AT134">
        <v>17</v>
      </c>
      <c r="AU134">
        <v>18</v>
      </c>
      <c r="AV134">
        <v>18</v>
      </c>
      <c r="AW134">
        <v>18</v>
      </c>
      <c r="AX134">
        <v>18</v>
      </c>
      <c r="AY134">
        <v>19</v>
      </c>
      <c r="AZ134">
        <v>19</v>
      </c>
      <c r="BA134">
        <v>19</v>
      </c>
      <c r="BB134">
        <v>19</v>
      </c>
      <c r="BC134">
        <v>19</v>
      </c>
      <c r="BD134">
        <v>19</v>
      </c>
      <c r="BE134">
        <v>19</v>
      </c>
      <c r="BF134">
        <v>19</v>
      </c>
      <c r="BG134">
        <v>19</v>
      </c>
      <c r="BH134">
        <v>19</v>
      </c>
      <c r="BI134">
        <v>19</v>
      </c>
      <c r="BJ134">
        <v>19</v>
      </c>
      <c r="BK134">
        <v>19</v>
      </c>
      <c r="BL134">
        <v>19</v>
      </c>
      <c r="BM134">
        <v>19</v>
      </c>
      <c r="BN134">
        <v>19</v>
      </c>
      <c r="BO134">
        <v>19</v>
      </c>
      <c r="BP134">
        <v>19</v>
      </c>
      <c r="BQ134">
        <v>19</v>
      </c>
      <c r="BR134">
        <v>19</v>
      </c>
      <c r="BS134">
        <v>19</v>
      </c>
      <c r="BT134">
        <v>19</v>
      </c>
      <c r="BU134">
        <v>19</v>
      </c>
      <c r="BV134">
        <v>19</v>
      </c>
      <c r="BW134">
        <v>19</v>
      </c>
      <c r="BX134">
        <v>19</v>
      </c>
      <c r="BY134">
        <v>19</v>
      </c>
      <c r="BZ134">
        <v>19</v>
      </c>
      <c r="CA134">
        <v>19</v>
      </c>
      <c r="CB134">
        <v>19</v>
      </c>
      <c r="CC134">
        <v>19</v>
      </c>
      <c r="CD134">
        <v>19</v>
      </c>
      <c r="CE134">
        <v>19</v>
      </c>
      <c r="CF134">
        <v>19</v>
      </c>
      <c r="CG134">
        <v>19</v>
      </c>
      <c r="CH134">
        <v>19</v>
      </c>
      <c r="CI134">
        <v>19</v>
      </c>
      <c r="CJ134">
        <v>19</v>
      </c>
      <c r="CK134">
        <v>19</v>
      </c>
      <c r="CL134">
        <v>19</v>
      </c>
      <c r="CM134">
        <v>19</v>
      </c>
      <c r="CN134">
        <v>19</v>
      </c>
      <c r="CO134">
        <v>19</v>
      </c>
      <c r="CP134">
        <v>19</v>
      </c>
      <c r="CQ134">
        <v>19</v>
      </c>
      <c r="CR134">
        <v>19</v>
      </c>
      <c r="CS134">
        <v>19</v>
      </c>
      <c r="CT134">
        <v>19</v>
      </c>
      <c r="CU134">
        <v>19</v>
      </c>
      <c r="CV134">
        <v>19</v>
      </c>
      <c r="CW134">
        <v>19</v>
      </c>
      <c r="CX134">
        <v>19</v>
      </c>
      <c r="CY134">
        <v>19</v>
      </c>
      <c r="CZ134">
        <v>19</v>
      </c>
      <c r="DA134">
        <v>19</v>
      </c>
      <c r="DB134">
        <v>19</v>
      </c>
      <c r="DC134">
        <v>19</v>
      </c>
      <c r="DD134">
        <v>19</v>
      </c>
      <c r="DE134">
        <v>19</v>
      </c>
      <c r="DF134">
        <v>19</v>
      </c>
      <c r="DG134">
        <v>19</v>
      </c>
      <c r="DH134">
        <v>19</v>
      </c>
      <c r="DI134">
        <f>VLOOKUP(A134,Sheet2!$A$1:$J$266,10,0)</f>
        <v>19</v>
      </c>
      <c r="DJ134" s="12">
        <v>19</v>
      </c>
      <c r="DK134" s="12">
        <v>19</v>
      </c>
      <c r="DL134" s="12">
        <v>19</v>
      </c>
      <c r="DM134" s="12">
        <v>19</v>
      </c>
      <c r="DN134" s="12">
        <v>19</v>
      </c>
      <c r="DO134">
        <v>19</v>
      </c>
      <c r="DP134">
        <v>19</v>
      </c>
      <c r="DQ134">
        <v>19</v>
      </c>
      <c r="DR134">
        <v>19</v>
      </c>
      <c r="DS134">
        <v>19</v>
      </c>
    </row>
    <row r="135" spans="1:123" ht="29">
      <c r="A135" s="1" t="s">
        <v>44</v>
      </c>
      <c r="B135">
        <v>8</v>
      </c>
      <c r="C135">
        <v>10</v>
      </c>
      <c r="D135">
        <v>10</v>
      </c>
      <c r="E135">
        <v>10</v>
      </c>
      <c r="F135">
        <v>10</v>
      </c>
      <c r="G135">
        <v>10</v>
      </c>
      <c r="H135">
        <v>10</v>
      </c>
      <c r="I135">
        <v>10</v>
      </c>
      <c r="J135">
        <v>10</v>
      </c>
      <c r="K135">
        <v>10</v>
      </c>
      <c r="L135">
        <v>10</v>
      </c>
      <c r="M135">
        <v>10</v>
      </c>
      <c r="N135">
        <v>10</v>
      </c>
      <c r="O135">
        <v>10</v>
      </c>
      <c r="P135">
        <v>10</v>
      </c>
      <c r="Q135">
        <v>10</v>
      </c>
      <c r="R135">
        <v>10</v>
      </c>
      <c r="S135">
        <v>13</v>
      </c>
      <c r="T135">
        <v>13</v>
      </c>
      <c r="U135">
        <v>19</v>
      </c>
      <c r="V135">
        <v>20</v>
      </c>
      <c r="W135">
        <v>20</v>
      </c>
      <c r="X135">
        <v>20</v>
      </c>
      <c r="Y135">
        <v>24</v>
      </c>
      <c r="Z135">
        <v>24</v>
      </c>
      <c r="AA135">
        <v>23</v>
      </c>
      <c r="AB135">
        <v>23</v>
      </c>
      <c r="AC135">
        <v>23</v>
      </c>
      <c r="AD135">
        <v>23</v>
      </c>
      <c r="AE135">
        <v>23</v>
      </c>
      <c r="AF135">
        <v>23</v>
      </c>
      <c r="AG135">
        <v>23</v>
      </c>
      <c r="AH135">
        <v>23</v>
      </c>
      <c r="AI135">
        <v>21</v>
      </c>
      <c r="AJ135">
        <v>21</v>
      </c>
      <c r="AK135">
        <v>22</v>
      </c>
      <c r="AL135">
        <v>22</v>
      </c>
      <c r="AM135">
        <v>22</v>
      </c>
      <c r="AN135">
        <v>22</v>
      </c>
      <c r="AO135">
        <v>22</v>
      </c>
      <c r="AP135">
        <v>22</v>
      </c>
      <c r="AQ135">
        <v>22</v>
      </c>
      <c r="AR135">
        <v>22</v>
      </c>
      <c r="AS135">
        <v>22</v>
      </c>
      <c r="AT135">
        <v>22</v>
      </c>
      <c r="AU135">
        <v>22</v>
      </c>
      <c r="AV135">
        <v>22</v>
      </c>
      <c r="AW135">
        <v>22</v>
      </c>
      <c r="AX135">
        <v>22</v>
      </c>
      <c r="AY135">
        <v>22</v>
      </c>
      <c r="AZ135">
        <v>22</v>
      </c>
      <c r="BA135">
        <v>22</v>
      </c>
      <c r="BB135">
        <v>22</v>
      </c>
      <c r="BC135">
        <v>22</v>
      </c>
      <c r="BD135">
        <v>22</v>
      </c>
      <c r="BE135">
        <v>22</v>
      </c>
      <c r="BF135">
        <v>22</v>
      </c>
      <c r="BG135">
        <v>22</v>
      </c>
      <c r="BH135">
        <v>22</v>
      </c>
      <c r="BI135">
        <v>22</v>
      </c>
      <c r="BJ135">
        <v>22</v>
      </c>
      <c r="BK135">
        <v>21</v>
      </c>
      <c r="BL135">
        <v>21</v>
      </c>
      <c r="BM135">
        <v>21</v>
      </c>
      <c r="BN135">
        <v>21</v>
      </c>
      <c r="BO135">
        <v>21</v>
      </c>
      <c r="BP135">
        <v>21</v>
      </c>
      <c r="BQ135">
        <v>21</v>
      </c>
      <c r="BR135">
        <v>21</v>
      </c>
      <c r="BS135">
        <v>21</v>
      </c>
      <c r="BT135">
        <v>21</v>
      </c>
      <c r="BU135">
        <v>20</v>
      </c>
      <c r="BV135">
        <v>20</v>
      </c>
      <c r="BW135">
        <v>20</v>
      </c>
      <c r="BX135">
        <v>20</v>
      </c>
      <c r="BY135">
        <v>20</v>
      </c>
      <c r="BZ135">
        <v>20</v>
      </c>
      <c r="CA135">
        <v>20</v>
      </c>
      <c r="CB135">
        <v>20</v>
      </c>
      <c r="CC135">
        <v>20</v>
      </c>
      <c r="CD135">
        <v>20</v>
      </c>
      <c r="CE135">
        <v>20</v>
      </c>
      <c r="CF135">
        <v>20</v>
      </c>
      <c r="CG135">
        <v>20</v>
      </c>
      <c r="CH135">
        <v>20</v>
      </c>
      <c r="CI135">
        <v>20</v>
      </c>
      <c r="CJ135">
        <v>17</v>
      </c>
      <c r="CK135">
        <v>17</v>
      </c>
      <c r="CL135">
        <v>17</v>
      </c>
      <c r="CM135">
        <v>17</v>
      </c>
      <c r="CN135">
        <v>17</v>
      </c>
      <c r="CO135">
        <v>17</v>
      </c>
      <c r="CP135">
        <v>17</v>
      </c>
      <c r="CQ135">
        <v>17</v>
      </c>
      <c r="CR135">
        <v>17</v>
      </c>
      <c r="CS135">
        <v>17</v>
      </c>
      <c r="CT135">
        <v>17</v>
      </c>
      <c r="CU135">
        <v>17</v>
      </c>
      <c r="CV135">
        <v>17</v>
      </c>
      <c r="CW135">
        <v>17</v>
      </c>
      <c r="CX135">
        <v>17</v>
      </c>
      <c r="CY135">
        <v>17</v>
      </c>
      <c r="CZ135">
        <v>17</v>
      </c>
      <c r="DA135">
        <v>17</v>
      </c>
      <c r="DB135">
        <v>17</v>
      </c>
      <c r="DC135">
        <v>17</v>
      </c>
      <c r="DD135">
        <v>16</v>
      </c>
      <c r="DE135">
        <v>16</v>
      </c>
      <c r="DF135">
        <v>16</v>
      </c>
      <c r="DG135">
        <v>16</v>
      </c>
      <c r="DH135">
        <v>16</v>
      </c>
      <c r="DI135">
        <f>VLOOKUP(A135,Sheet2!$A$1:$J$266,10,0)</f>
        <v>17</v>
      </c>
      <c r="DJ135" s="12">
        <v>17</v>
      </c>
      <c r="DK135" s="12">
        <v>17</v>
      </c>
      <c r="DL135" s="12">
        <v>17</v>
      </c>
      <c r="DM135" s="12">
        <v>17</v>
      </c>
      <c r="DN135" s="12">
        <v>17</v>
      </c>
      <c r="DO135">
        <v>16</v>
      </c>
      <c r="DP135">
        <v>16</v>
      </c>
      <c r="DQ135">
        <v>16</v>
      </c>
      <c r="DR135">
        <v>16</v>
      </c>
      <c r="DS135">
        <v>17</v>
      </c>
    </row>
    <row r="136" spans="1:123">
      <c r="A136" s="6" t="s">
        <v>359</v>
      </c>
      <c r="B136">
        <v>6</v>
      </c>
      <c r="C136">
        <v>6</v>
      </c>
      <c r="D136">
        <v>7</v>
      </c>
      <c r="E136">
        <v>7</v>
      </c>
      <c r="F136">
        <v>7</v>
      </c>
      <c r="G136">
        <v>8</v>
      </c>
      <c r="H136">
        <v>10</v>
      </c>
      <c r="I136">
        <v>10</v>
      </c>
      <c r="J136">
        <v>9</v>
      </c>
      <c r="K136">
        <v>9</v>
      </c>
      <c r="L136">
        <v>9</v>
      </c>
      <c r="M136">
        <v>9</v>
      </c>
      <c r="N136">
        <v>9</v>
      </c>
      <c r="O136">
        <v>9</v>
      </c>
      <c r="P136">
        <v>9</v>
      </c>
      <c r="Q136">
        <v>9</v>
      </c>
      <c r="R136">
        <v>9</v>
      </c>
      <c r="S136">
        <v>9</v>
      </c>
      <c r="T136">
        <v>9</v>
      </c>
      <c r="U136">
        <v>9</v>
      </c>
      <c r="V136">
        <v>8</v>
      </c>
      <c r="W136">
        <v>15</v>
      </c>
      <c r="X136">
        <v>20</v>
      </c>
      <c r="Y136">
        <v>20</v>
      </c>
      <c r="Z136">
        <v>24</v>
      </c>
      <c r="AA136">
        <v>24</v>
      </c>
      <c r="AB136">
        <v>24</v>
      </c>
      <c r="AC136">
        <v>24</v>
      </c>
      <c r="AD136">
        <v>24</v>
      </c>
      <c r="AE136">
        <v>16</v>
      </c>
      <c r="AF136">
        <v>16</v>
      </c>
      <c r="AG136">
        <v>16</v>
      </c>
      <c r="AH136">
        <v>16</v>
      </c>
      <c r="AI136">
        <v>14</v>
      </c>
      <c r="AJ136">
        <v>14</v>
      </c>
      <c r="AK136">
        <v>14</v>
      </c>
      <c r="AL136">
        <v>14</v>
      </c>
      <c r="AM136">
        <v>14</v>
      </c>
      <c r="AN136">
        <v>17</v>
      </c>
      <c r="AO136">
        <v>17</v>
      </c>
      <c r="AP136">
        <v>17</v>
      </c>
      <c r="AQ136">
        <v>17</v>
      </c>
      <c r="AR136">
        <v>16</v>
      </c>
      <c r="AS136">
        <v>16</v>
      </c>
      <c r="AT136">
        <v>16</v>
      </c>
      <c r="AU136">
        <v>16</v>
      </c>
      <c r="AV136">
        <v>16</v>
      </c>
      <c r="AW136">
        <v>16</v>
      </c>
      <c r="AX136">
        <v>16</v>
      </c>
      <c r="AY136">
        <v>16</v>
      </c>
      <c r="AZ136">
        <v>16</v>
      </c>
      <c r="BA136">
        <v>16</v>
      </c>
      <c r="BB136">
        <v>16</v>
      </c>
      <c r="BC136">
        <v>16</v>
      </c>
      <c r="BD136">
        <v>16</v>
      </c>
      <c r="BE136">
        <v>16</v>
      </c>
      <c r="BF136">
        <v>15</v>
      </c>
      <c r="BG136">
        <v>15</v>
      </c>
      <c r="BH136">
        <v>15</v>
      </c>
      <c r="BI136">
        <v>15</v>
      </c>
      <c r="BJ136">
        <v>15</v>
      </c>
      <c r="BK136">
        <v>15</v>
      </c>
      <c r="BL136">
        <v>15</v>
      </c>
      <c r="BM136">
        <v>15</v>
      </c>
      <c r="BN136">
        <v>15</v>
      </c>
      <c r="BO136">
        <v>15</v>
      </c>
      <c r="BP136">
        <v>15</v>
      </c>
      <c r="BQ136">
        <v>15</v>
      </c>
      <c r="BR136">
        <v>15</v>
      </c>
      <c r="BS136">
        <v>15</v>
      </c>
      <c r="BT136">
        <v>15</v>
      </c>
      <c r="BU136">
        <v>15</v>
      </c>
      <c r="BV136">
        <v>15</v>
      </c>
      <c r="BW136">
        <v>15</v>
      </c>
      <c r="BX136">
        <v>15</v>
      </c>
      <c r="BY136">
        <v>15</v>
      </c>
      <c r="BZ136">
        <v>15</v>
      </c>
      <c r="CA136">
        <v>15</v>
      </c>
      <c r="CB136">
        <v>15</v>
      </c>
      <c r="CC136">
        <v>15</v>
      </c>
      <c r="CD136">
        <v>15</v>
      </c>
      <c r="CE136">
        <v>15</v>
      </c>
      <c r="CF136">
        <v>15</v>
      </c>
      <c r="CG136">
        <v>15</v>
      </c>
      <c r="CH136">
        <v>15</v>
      </c>
      <c r="CI136">
        <v>15</v>
      </c>
      <c r="CJ136">
        <v>15</v>
      </c>
      <c r="CK136">
        <v>15</v>
      </c>
      <c r="CL136">
        <v>15</v>
      </c>
      <c r="CM136">
        <v>15</v>
      </c>
      <c r="CN136">
        <v>15</v>
      </c>
      <c r="CO136">
        <v>15</v>
      </c>
      <c r="CP136">
        <v>15</v>
      </c>
      <c r="CQ136">
        <v>15</v>
      </c>
      <c r="CR136">
        <v>15</v>
      </c>
      <c r="CS136">
        <v>15</v>
      </c>
      <c r="CT136">
        <v>14</v>
      </c>
      <c r="CU136">
        <v>14</v>
      </c>
      <c r="CV136">
        <v>14</v>
      </c>
      <c r="CW136">
        <v>14</v>
      </c>
      <c r="CX136">
        <v>14</v>
      </c>
      <c r="CY136">
        <v>14</v>
      </c>
      <c r="CZ136">
        <v>14</v>
      </c>
      <c r="DA136">
        <v>14</v>
      </c>
      <c r="DB136">
        <v>14</v>
      </c>
      <c r="DC136">
        <v>14</v>
      </c>
      <c r="DD136">
        <v>14</v>
      </c>
      <c r="DE136">
        <v>14</v>
      </c>
      <c r="DF136">
        <v>14</v>
      </c>
      <c r="DG136">
        <v>14</v>
      </c>
      <c r="DH136">
        <v>14</v>
      </c>
      <c r="DI136">
        <f>VLOOKUP(A136,Sheet2!$A$1:$J$266,10,0)</f>
        <v>14</v>
      </c>
      <c r="DJ136" s="12">
        <v>14</v>
      </c>
      <c r="DK136" s="12">
        <v>14</v>
      </c>
      <c r="DL136" s="12">
        <v>14</v>
      </c>
      <c r="DM136" s="12">
        <v>14</v>
      </c>
      <c r="DN136" s="12">
        <v>14</v>
      </c>
      <c r="DO136">
        <v>13</v>
      </c>
      <c r="DP136">
        <v>13</v>
      </c>
      <c r="DQ136">
        <v>13</v>
      </c>
      <c r="DR136">
        <v>13</v>
      </c>
      <c r="DS136">
        <v>13</v>
      </c>
    </row>
    <row r="137" spans="1:123">
      <c r="A137" s="1" t="s">
        <v>114</v>
      </c>
      <c r="B137">
        <v>14</v>
      </c>
      <c r="C137">
        <v>14</v>
      </c>
      <c r="D137">
        <v>14</v>
      </c>
      <c r="E137">
        <v>15</v>
      </c>
      <c r="F137">
        <v>15</v>
      </c>
      <c r="G137">
        <v>15</v>
      </c>
      <c r="H137">
        <v>15</v>
      </c>
      <c r="I137">
        <v>15</v>
      </c>
      <c r="J137">
        <v>16</v>
      </c>
      <c r="K137">
        <v>16</v>
      </c>
      <c r="L137">
        <v>16</v>
      </c>
      <c r="M137">
        <v>16</v>
      </c>
      <c r="N137">
        <v>16</v>
      </c>
      <c r="O137">
        <v>17</v>
      </c>
      <c r="P137">
        <v>17</v>
      </c>
      <c r="Q137">
        <v>18</v>
      </c>
      <c r="R137">
        <v>18</v>
      </c>
      <c r="S137">
        <v>18</v>
      </c>
      <c r="T137">
        <v>18</v>
      </c>
      <c r="U137">
        <v>18</v>
      </c>
      <c r="V137">
        <v>18</v>
      </c>
      <c r="W137">
        <v>18</v>
      </c>
      <c r="X137">
        <v>18</v>
      </c>
      <c r="Y137">
        <v>18</v>
      </c>
      <c r="Z137">
        <v>18</v>
      </c>
      <c r="AA137">
        <v>18</v>
      </c>
      <c r="AB137">
        <v>18</v>
      </c>
      <c r="AC137">
        <v>18</v>
      </c>
      <c r="AD137">
        <v>18</v>
      </c>
      <c r="AE137">
        <v>19</v>
      </c>
      <c r="AF137">
        <v>19</v>
      </c>
      <c r="AG137">
        <v>19</v>
      </c>
      <c r="AH137">
        <v>19</v>
      </c>
      <c r="AI137">
        <v>18</v>
      </c>
      <c r="AJ137">
        <v>18</v>
      </c>
      <c r="AK137">
        <v>18</v>
      </c>
      <c r="AL137">
        <v>18</v>
      </c>
      <c r="AM137">
        <v>17</v>
      </c>
      <c r="AN137">
        <v>17</v>
      </c>
      <c r="AO137">
        <v>18</v>
      </c>
      <c r="AP137">
        <v>18</v>
      </c>
      <c r="AQ137">
        <v>18</v>
      </c>
      <c r="AR137">
        <v>16</v>
      </c>
      <c r="AS137">
        <v>16</v>
      </c>
      <c r="AT137">
        <v>16</v>
      </c>
      <c r="AU137">
        <v>16</v>
      </c>
      <c r="AV137">
        <v>16</v>
      </c>
      <c r="AW137">
        <v>16</v>
      </c>
      <c r="AX137">
        <v>16</v>
      </c>
      <c r="AY137">
        <v>16</v>
      </c>
      <c r="AZ137">
        <v>16</v>
      </c>
      <c r="BA137">
        <v>16</v>
      </c>
      <c r="BB137">
        <v>16</v>
      </c>
      <c r="BC137">
        <v>16</v>
      </c>
      <c r="BD137">
        <v>16</v>
      </c>
      <c r="BE137">
        <v>16</v>
      </c>
      <c r="BF137">
        <v>16</v>
      </c>
      <c r="BG137">
        <v>16</v>
      </c>
      <c r="BH137">
        <v>16</v>
      </c>
      <c r="BI137">
        <v>16</v>
      </c>
      <c r="BJ137">
        <v>16</v>
      </c>
      <c r="BK137">
        <v>17</v>
      </c>
      <c r="BL137">
        <v>17</v>
      </c>
      <c r="BM137">
        <v>17</v>
      </c>
      <c r="BN137">
        <v>17</v>
      </c>
      <c r="BO137">
        <v>17</v>
      </c>
      <c r="BP137">
        <v>17</v>
      </c>
      <c r="BQ137">
        <v>17</v>
      </c>
      <c r="BR137">
        <v>17</v>
      </c>
      <c r="BS137">
        <v>17</v>
      </c>
      <c r="BT137">
        <v>17</v>
      </c>
      <c r="BU137">
        <v>17</v>
      </c>
      <c r="BV137">
        <v>17</v>
      </c>
      <c r="BW137">
        <v>17</v>
      </c>
      <c r="BX137">
        <v>17</v>
      </c>
      <c r="BY137">
        <v>17</v>
      </c>
      <c r="BZ137">
        <v>17</v>
      </c>
      <c r="CA137">
        <v>17</v>
      </c>
      <c r="CB137">
        <v>17</v>
      </c>
      <c r="CC137">
        <v>17</v>
      </c>
      <c r="CD137">
        <v>17</v>
      </c>
      <c r="CE137">
        <v>15</v>
      </c>
      <c r="CF137">
        <v>15</v>
      </c>
      <c r="CG137">
        <v>15</v>
      </c>
      <c r="CH137">
        <v>15</v>
      </c>
      <c r="CI137">
        <v>15</v>
      </c>
      <c r="CJ137">
        <v>15</v>
      </c>
      <c r="CK137">
        <v>15</v>
      </c>
      <c r="CL137">
        <v>15</v>
      </c>
      <c r="CM137">
        <v>15</v>
      </c>
      <c r="CN137">
        <v>15</v>
      </c>
      <c r="CO137">
        <v>15</v>
      </c>
      <c r="CP137">
        <v>15</v>
      </c>
      <c r="CQ137">
        <v>15</v>
      </c>
      <c r="CR137">
        <v>15</v>
      </c>
      <c r="CS137">
        <v>15</v>
      </c>
      <c r="CT137">
        <v>15</v>
      </c>
      <c r="CU137">
        <v>15</v>
      </c>
      <c r="CV137">
        <v>15</v>
      </c>
      <c r="CW137">
        <v>15</v>
      </c>
      <c r="CX137">
        <v>15</v>
      </c>
      <c r="CY137">
        <v>15</v>
      </c>
      <c r="CZ137">
        <v>15</v>
      </c>
      <c r="DA137">
        <v>15</v>
      </c>
      <c r="DB137">
        <v>15</v>
      </c>
      <c r="DC137">
        <v>15</v>
      </c>
      <c r="DD137">
        <v>14</v>
      </c>
      <c r="DE137">
        <v>14</v>
      </c>
      <c r="DF137">
        <v>14</v>
      </c>
      <c r="DG137">
        <v>14</v>
      </c>
      <c r="DH137">
        <v>14</v>
      </c>
      <c r="DI137">
        <f>VLOOKUP(A137,Sheet2!$A$1:$J$266,10,0)</f>
        <v>15</v>
      </c>
      <c r="DJ137" s="12">
        <v>15</v>
      </c>
      <c r="DK137" s="12">
        <v>15</v>
      </c>
      <c r="DL137" s="12">
        <v>15</v>
      </c>
      <c r="DM137" s="12">
        <v>15</v>
      </c>
      <c r="DN137" s="12">
        <v>15</v>
      </c>
      <c r="DO137">
        <v>15</v>
      </c>
      <c r="DP137">
        <v>15</v>
      </c>
      <c r="DQ137">
        <v>15</v>
      </c>
      <c r="DR137">
        <v>15</v>
      </c>
      <c r="DS137">
        <v>15</v>
      </c>
    </row>
    <row r="138" spans="1:123">
      <c r="A138" s="1" t="s">
        <v>78</v>
      </c>
      <c r="B138">
        <v>14</v>
      </c>
      <c r="C138">
        <v>14</v>
      </c>
      <c r="D138">
        <v>14</v>
      </c>
      <c r="E138">
        <v>15</v>
      </c>
      <c r="F138">
        <v>15</v>
      </c>
      <c r="G138">
        <v>15</v>
      </c>
      <c r="H138">
        <v>15</v>
      </c>
      <c r="I138">
        <v>15</v>
      </c>
      <c r="J138">
        <v>15</v>
      </c>
      <c r="K138">
        <v>15</v>
      </c>
      <c r="L138">
        <v>15</v>
      </c>
      <c r="M138">
        <v>15</v>
      </c>
      <c r="N138">
        <v>15</v>
      </c>
      <c r="O138">
        <v>15</v>
      </c>
      <c r="P138">
        <v>15</v>
      </c>
      <c r="Q138">
        <v>15</v>
      </c>
      <c r="R138">
        <v>15</v>
      </c>
      <c r="S138">
        <v>16</v>
      </c>
      <c r="T138">
        <v>16</v>
      </c>
      <c r="U138">
        <v>16</v>
      </c>
      <c r="V138">
        <v>17</v>
      </c>
      <c r="W138">
        <v>17</v>
      </c>
      <c r="X138">
        <v>17</v>
      </c>
      <c r="Y138">
        <v>17</v>
      </c>
      <c r="Z138">
        <v>17</v>
      </c>
      <c r="AA138">
        <v>17</v>
      </c>
      <c r="AB138">
        <v>17</v>
      </c>
      <c r="AC138">
        <v>17</v>
      </c>
      <c r="AD138">
        <v>17</v>
      </c>
      <c r="AE138">
        <v>17</v>
      </c>
      <c r="AF138">
        <v>17</v>
      </c>
      <c r="AG138">
        <v>17</v>
      </c>
      <c r="AH138">
        <v>17</v>
      </c>
      <c r="AI138">
        <v>17</v>
      </c>
      <c r="AJ138">
        <v>17</v>
      </c>
      <c r="AK138">
        <v>17</v>
      </c>
      <c r="AL138">
        <v>17</v>
      </c>
      <c r="AM138">
        <v>16</v>
      </c>
      <c r="AN138">
        <v>16</v>
      </c>
      <c r="AO138">
        <v>16</v>
      </c>
      <c r="AP138">
        <v>16</v>
      </c>
      <c r="AQ138">
        <v>16</v>
      </c>
      <c r="AR138">
        <v>17</v>
      </c>
      <c r="AS138">
        <v>17</v>
      </c>
      <c r="AT138">
        <v>17</v>
      </c>
      <c r="AU138">
        <v>17</v>
      </c>
      <c r="AV138">
        <v>17</v>
      </c>
      <c r="AW138">
        <v>16</v>
      </c>
      <c r="AX138">
        <v>16</v>
      </c>
      <c r="AY138">
        <v>16</v>
      </c>
      <c r="AZ138">
        <v>16</v>
      </c>
      <c r="BA138">
        <v>16</v>
      </c>
      <c r="BB138">
        <v>17</v>
      </c>
      <c r="BC138">
        <v>17</v>
      </c>
      <c r="BD138">
        <v>17</v>
      </c>
      <c r="BE138">
        <v>17</v>
      </c>
      <c r="BF138">
        <v>17</v>
      </c>
      <c r="BG138">
        <v>17</v>
      </c>
      <c r="BH138">
        <v>17</v>
      </c>
      <c r="BI138">
        <v>17</v>
      </c>
      <c r="BJ138">
        <v>17</v>
      </c>
      <c r="BK138">
        <v>16</v>
      </c>
      <c r="BL138">
        <v>16</v>
      </c>
      <c r="BM138">
        <v>16</v>
      </c>
      <c r="BN138">
        <v>16</v>
      </c>
      <c r="BO138">
        <v>16</v>
      </c>
      <c r="BP138">
        <v>15</v>
      </c>
      <c r="BQ138">
        <v>15</v>
      </c>
      <c r="BR138">
        <v>15</v>
      </c>
      <c r="BS138">
        <v>15</v>
      </c>
      <c r="BT138">
        <v>15</v>
      </c>
      <c r="BU138">
        <v>14</v>
      </c>
      <c r="BV138">
        <v>14</v>
      </c>
      <c r="BW138">
        <v>14</v>
      </c>
      <c r="BX138">
        <v>14</v>
      </c>
      <c r="BY138">
        <v>14</v>
      </c>
      <c r="BZ138">
        <v>14</v>
      </c>
      <c r="CA138">
        <v>14</v>
      </c>
      <c r="CB138">
        <v>14</v>
      </c>
      <c r="CC138">
        <v>14</v>
      </c>
      <c r="CD138">
        <v>14</v>
      </c>
      <c r="CE138">
        <v>14</v>
      </c>
      <c r="CF138">
        <v>14</v>
      </c>
      <c r="CG138">
        <v>14</v>
      </c>
      <c r="CH138">
        <v>14</v>
      </c>
      <c r="CI138">
        <v>14</v>
      </c>
      <c r="CJ138">
        <v>14</v>
      </c>
      <c r="CK138">
        <v>14</v>
      </c>
      <c r="CL138">
        <v>14</v>
      </c>
      <c r="CM138">
        <v>14</v>
      </c>
      <c r="CN138">
        <v>14</v>
      </c>
      <c r="CO138">
        <v>15</v>
      </c>
      <c r="CP138">
        <v>15</v>
      </c>
      <c r="CQ138">
        <v>15</v>
      </c>
      <c r="CR138">
        <v>15</v>
      </c>
      <c r="CS138">
        <v>15</v>
      </c>
      <c r="CT138">
        <v>14</v>
      </c>
      <c r="CU138">
        <v>14</v>
      </c>
      <c r="CV138">
        <v>14</v>
      </c>
      <c r="CW138">
        <v>14</v>
      </c>
      <c r="CX138">
        <v>14</v>
      </c>
      <c r="CY138">
        <v>14</v>
      </c>
      <c r="CZ138">
        <v>14</v>
      </c>
      <c r="DA138">
        <v>14</v>
      </c>
      <c r="DB138">
        <v>14</v>
      </c>
      <c r="DC138">
        <v>14</v>
      </c>
      <c r="DD138">
        <v>13</v>
      </c>
      <c r="DE138">
        <v>13</v>
      </c>
      <c r="DF138">
        <v>13</v>
      </c>
      <c r="DG138">
        <v>13</v>
      </c>
      <c r="DH138">
        <v>13</v>
      </c>
      <c r="DI138">
        <f>VLOOKUP(A138,Sheet2!$A$1:$J$266,10,0)</f>
        <v>13</v>
      </c>
      <c r="DJ138" s="12">
        <v>13</v>
      </c>
      <c r="DK138" s="12">
        <v>13</v>
      </c>
      <c r="DL138" s="12">
        <v>13</v>
      </c>
      <c r="DM138" s="12">
        <v>13</v>
      </c>
      <c r="DN138" s="12">
        <v>13</v>
      </c>
      <c r="DO138">
        <v>11</v>
      </c>
      <c r="DP138">
        <v>11</v>
      </c>
      <c r="DQ138">
        <v>11</v>
      </c>
      <c r="DR138">
        <v>11</v>
      </c>
      <c r="DS138">
        <v>11</v>
      </c>
    </row>
    <row r="139" spans="1:123">
      <c r="A139" s="1" t="s">
        <v>86</v>
      </c>
      <c r="B139">
        <v>10</v>
      </c>
      <c r="C139">
        <v>10</v>
      </c>
      <c r="D139">
        <v>10</v>
      </c>
      <c r="E139">
        <v>10</v>
      </c>
      <c r="F139">
        <v>10</v>
      </c>
      <c r="G139">
        <v>10</v>
      </c>
      <c r="H139">
        <v>10</v>
      </c>
      <c r="I139">
        <v>10</v>
      </c>
      <c r="J139">
        <v>10</v>
      </c>
      <c r="K139">
        <v>10</v>
      </c>
      <c r="L139">
        <v>10</v>
      </c>
      <c r="M139">
        <v>10</v>
      </c>
      <c r="N139">
        <v>10</v>
      </c>
      <c r="O139">
        <v>9</v>
      </c>
      <c r="P139">
        <v>9</v>
      </c>
      <c r="Q139">
        <v>9</v>
      </c>
      <c r="R139">
        <v>9</v>
      </c>
      <c r="S139">
        <v>9</v>
      </c>
      <c r="T139">
        <v>9</v>
      </c>
      <c r="U139">
        <v>9</v>
      </c>
      <c r="V139">
        <v>9</v>
      </c>
      <c r="W139">
        <v>9</v>
      </c>
      <c r="X139">
        <v>10</v>
      </c>
      <c r="Y139">
        <v>10</v>
      </c>
      <c r="Z139">
        <v>10</v>
      </c>
      <c r="AA139">
        <v>10</v>
      </c>
      <c r="AB139">
        <v>10</v>
      </c>
      <c r="AC139">
        <v>10</v>
      </c>
      <c r="AD139">
        <v>10</v>
      </c>
      <c r="AE139">
        <v>9</v>
      </c>
      <c r="AF139">
        <v>10</v>
      </c>
      <c r="AG139">
        <v>11</v>
      </c>
      <c r="AH139">
        <v>11</v>
      </c>
      <c r="AI139">
        <v>11</v>
      </c>
      <c r="AJ139">
        <v>11</v>
      </c>
      <c r="AK139">
        <v>11</v>
      </c>
      <c r="AL139">
        <v>12</v>
      </c>
      <c r="AM139">
        <v>12</v>
      </c>
      <c r="AN139">
        <v>12</v>
      </c>
      <c r="AO139">
        <v>12</v>
      </c>
      <c r="AP139">
        <v>13</v>
      </c>
      <c r="AQ139">
        <v>13</v>
      </c>
      <c r="AR139">
        <v>13</v>
      </c>
      <c r="AS139">
        <v>13</v>
      </c>
      <c r="AT139">
        <v>13</v>
      </c>
      <c r="AU139">
        <v>13</v>
      </c>
      <c r="AV139">
        <v>13</v>
      </c>
      <c r="AW139">
        <v>13</v>
      </c>
      <c r="AX139">
        <v>13</v>
      </c>
      <c r="AY139">
        <v>14</v>
      </c>
      <c r="AZ139">
        <v>14</v>
      </c>
      <c r="BA139">
        <v>14</v>
      </c>
      <c r="BB139">
        <v>13</v>
      </c>
      <c r="BC139">
        <v>13</v>
      </c>
      <c r="BD139">
        <v>13</v>
      </c>
      <c r="BE139">
        <v>13</v>
      </c>
      <c r="BF139">
        <v>13</v>
      </c>
      <c r="BG139">
        <v>13</v>
      </c>
      <c r="BH139">
        <v>13</v>
      </c>
      <c r="BI139">
        <v>13</v>
      </c>
      <c r="BJ139">
        <v>13</v>
      </c>
      <c r="BK139">
        <v>13</v>
      </c>
      <c r="BL139">
        <v>13</v>
      </c>
      <c r="BM139">
        <v>13</v>
      </c>
      <c r="BN139">
        <v>13</v>
      </c>
      <c r="BO139">
        <v>13</v>
      </c>
      <c r="BP139">
        <v>13</v>
      </c>
      <c r="BQ139">
        <v>13</v>
      </c>
      <c r="BR139">
        <v>13</v>
      </c>
      <c r="BS139">
        <v>13</v>
      </c>
      <c r="BT139">
        <v>13</v>
      </c>
      <c r="BU139">
        <v>13</v>
      </c>
      <c r="BV139">
        <v>13</v>
      </c>
      <c r="BW139">
        <v>13</v>
      </c>
      <c r="BX139">
        <v>13</v>
      </c>
      <c r="BY139">
        <v>13</v>
      </c>
      <c r="BZ139">
        <v>13</v>
      </c>
      <c r="CA139">
        <v>13</v>
      </c>
      <c r="CB139">
        <v>13</v>
      </c>
      <c r="CC139">
        <v>13</v>
      </c>
      <c r="CD139">
        <v>13</v>
      </c>
      <c r="CE139">
        <v>13</v>
      </c>
      <c r="CF139">
        <v>13</v>
      </c>
      <c r="CG139">
        <v>13</v>
      </c>
      <c r="CH139">
        <v>13</v>
      </c>
      <c r="CI139">
        <v>13</v>
      </c>
      <c r="CJ139">
        <v>13</v>
      </c>
      <c r="CK139">
        <v>13</v>
      </c>
      <c r="CL139">
        <v>13</v>
      </c>
      <c r="CM139">
        <v>13</v>
      </c>
      <c r="CN139">
        <v>13</v>
      </c>
      <c r="CO139">
        <v>12</v>
      </c>
      <c r="CP139">
        <v>12</v>
      </c>
      <c r="CQ139">
        <v>12</v>
      </c>
      <c r="CR139">
        <v>12</v>
      </c>
      <c r="CS139">
        <v>12</v>
      </c>
      <c r="CT139">
        <v>12</v>
      </c>
      <c r="CU139">
        <v>12</v>
      </c>
      <c r="CV139">
        <v>12</v>
      </c>
      <c r="CW139">
        <v>12</v>
      </c>
      <c r="CX139">
        <v>12</v>
      </c>
      <c r="CY139">
        <v>12</v>
      </c>
      <c r="CZ139">
        <v>12</v>
      </c>
      <c r="DA139">
        <v>12</v>
      </c>
      <c r="DB139">
        <v>12</v>
      </c>
      <c r="DC139">
        <v>12</v>
      </c>
      <c r="DD139">
        <v>12</v>
      </c>
      <c r="DE139">
        <v>12</v>
      </c>
      <c r="DF139">
        <v>12</v>
      </c>
      <c r="DG139">
        <v>12</v>
      </c>
      <c r="DH139">
        <v>12</v>
      </c>
      <c r="DI139">
        <f>VLOOKUP(A139,Sheet2!$A$1:$J$266,10,0)</f>
        <v>12</v>
      </c>
      <c r="DJ139" s="12">
        <v>12</v>
      </c>
      <c r="DK139" s="12">
        <v>12</v>
      </c>
      <c r="DL139" s="12">
        <v>12</v>
      </c>
      <c r="DM139" s="12">
        <v>12</v>
      </c>
      <c r="DN139" s="12">
        <v>12</v>
      </c>
      <c r="DO139">
        <v>12</v>
      </c>
      <c r="DP139">
        <v>12</v>
      </c>
      <c r="DQ139">
        <v>12</v>
      </c>
      <c r="DR139">
        <v>12</v>
      </c>
      <c r="DS139">
        <v>12</v>
      </c>
    </row>
    <row r="140" spans="1:123">
      <c r="A140" s="1" t="s">
        <v>61</v>
      </c>
      <c r="B140">
        <v>6</v>
      </c>
      <c r="C140">
        <v>6</v>
      </c>
      <c r="D140">
        <v>6</v>
      </c>
      <c r="E140">
        <v>6</v>
      </c>
      <c r="F140">
        <v>6</v>
      </c>
      <c r="G140">
        <v>6</v>
      </c>
      <c r="H140">
        <v>6</v>
      </c>
      <c r="I140">
        <v>6</v>
      </c>
      <c r="J140">
        <v>6</v>
      </c>
      <c r="K140">
        <v>6</v>
      </c>
      <c r="L140">
        <v>6</v>
      </c>
      <c r="M140">
        <v>6</v>
      </c>
      <c r="N140">
        <v>6</v>
      </c>
      <c r="O140">
        <v>5</v>
      </c>
      <c r="P140">
        <v>8</v>
      </c>
      <c r="Q140">
        <v>8</v>
      </c>
      <c r="R140">
        <v>9</v>
      </c>
      <c r="S140">
        <v>11</v>
      </c>
      <c r="T140">
        <v>12</v>
      </c>
      <c r="U140">
        <v>13</v>
      </c>
      <c r="V140">
        <v>15</v>
      </c>
      <c r="W140">
        <v>15</v>
      </c>
      <c r="X140">
        <v>15</v>
      </c>
      <c r="Y140">
        <v>16</v>
      </c>
      <c r="Z140">
        <v>20</v>
      </c>
      <c r="AA140">
        <v>20</v>
      </c>
      <c r="AB140">
        <v>20</v>
      </c>
      <c r="AC140">
        <v>20</v>
      </c>
      <c r="AD140">
        <v>20</v>
      </c>
      <c r="AE140">
        <v>13</v>
      </c>
      <c r="AF140">
        <v>14</v>
      </c>
      <c r="AG140">
        <v>14</v>
      </c>
      <c r="AH140">
        <v>14</v>
      </c>
      <c r="AI140">
        <v>14</v>
      </c>
      <c r="AJ140">
        <v>14</v>
      </c>
      <c r="AK140">
        <v>14</v>
      </c>
      <c r="AL140">
        <v>14</v>
      </c>
      <c r="AM140">
        <v>14</v>
      </c>
      <c r="AN140">
        <v>14</v>
      </c>
      <c r="AO140">
        <v>14</v>
      </c>
      <c r="AP140">
        <v>14</v>
      </c>
      <c r="AQ140">
        <v>14</v>
      </c>
      <c r="AR140">
        <v>12</v>
      </c>
      <c r="AS140">
        <v>12</v>
      </c>
      <c r="AT140">
        <v>12</v>
      </c>
      <c r="AU140">
        <v>12</v>
      </c>
      <c r="AV140">
        <v>12</v>
      </c>
      <c r="AW140">
        <v>11</v>
      </c>
      <c r="AX140">
        <v>11</v>
      </c>
      <c r="AY140">
        <v>11</v>
      </c>
      <c r="AZ140">
        <v>11</v>
      </c>
      <c r="BA140">
        <v>11</v>
      </c>
      <c r="BB140">
        <v>11</v>
      </c>
      <c r="BC140">
        <v>11</v>
      </c>
      <c r="BD140">
        <v>11</v>
      </c>
      <c r="BE140">
        <v>11</v>
      </c>
      <c r="BF140">
        <v>11</v>
      </c>
      <c r="BG140">
        <v>11</v>
      </c>
      <c r="BH140">
        <v>11</v>
      </c>
      <c r="BI140">
        <v>11</v>
      </c>
      <c r="BJ140">
        <v>11</v>
      </c>
      <c r="BK140">
        <v>10</v>
      </c>
      <c r="BL140">
        <v>10</v>
      </c>
      <c r="BM140">
        <v>10</v>
      </c>
      <c r="BN140">
        <v>10</v>
      </c>
      <c r="BO140">
        <v>10</v>
      </c>
      <c r="BP140">
        <v>10</v>
      </c>
      <c r="BQ140">
        <v>10</v>
      </c>
      <c r="BR140">
        <v>10</v>
      </c>
      <c r="BS140">
        <v>10</v>
      </c>
      <c r="BT140">
        <v>10</v>
      </c>
      <c r="BU140">
        <v>10</v>
      </c>
      <c r="BV140">
        <v>10</v>
      </c>
      <c r="BW140">
        <v>10</v>
      </c>
      <c r="BX140">
        <v>10</v>
      </c>
      <c r="BY140">
        <v>10</v>
      </c>
      <c r="BZ140">
        <v>10</v>
      </c>
      <c r="CA140">
        <v>10</v>
      </c>
      <c r="CB140">
        <v>10</v>
      </c>
      <c r="CC140">
        <v>10</v>
      </c>
      <c r="CD140">
        <v>10</v>
      </c>
      <c r="CE140">
        <v>10</v>
      </c>
      <c r="CF140">
        <v>10</v>
      </c>
      <c r="CG140">
        <v>10</v>
      </c>
      <c r="CH140">
        <v>10</v>
      </c>
      <c r="CI140">
        <v>10</v>
      </c>
      <c r="CJ140">
        <v>10</v>
      </c>
      <c r="CK140">
        <v>10</v>
      </c>
      <c r="CL140">
        <v>10</v>
      </c>
      <c r="CM140">
        <v>10</v>
      </c>
      <c r="CN140">
        <v>10</v>
      </c>
      <c r="CO140">
        <v>10</v>
      </c>
      <c r="CP140">
        <v>10</v>
      </c>
      <c r="CQ140">
        <v>11</v>
      </c>
      <c r="CR140">
        <v>11</v>
      </c>
      <c r="CS140">
        <v>11</v>
      </c>
      <c r="CT140">
        <v>10</v>
      </c>
      <c r="CU140">
        <v>10</v>
      </c>
      <c r="CV140">
        <v>10</v>
      </c>
      <c r="CW140">
        <v>10</v>
      </c>
      <c r="CX140">
        <v>10</v>
      </c>
      <c r="CY140">
        <v>10</v>
      </c>
      <c r="CZ140">
        <v>10</v>
      </c>
      <c r="DA140">
        <v>10</v>
      </c>
      <c r="DB140">
        <v>10</v>
      </c>
      <c r="DC140">
        <v>11</v>
      </c>
      <c r="DD140">
        <v>11</v>
      </c>
      <c r="DE140">
        <v>11</v>
      </c>
      <c r="DF140">
        <v>11</v>
      </c>
      <c r="DG140">
        <v>11</v>
      </c>
      <c r="DH140">
        <v>11</v>
      </c>
      <c r="DI140">
        <f>VLOOKUP(A140,Sheet2!$A$1:$J$266,10,0)</f>
        <v>11</v>
      </c>
      <c r="DJ140" s="12">
        <v>11</v>
      </c>
      <c r="DK140" s="12">
        <v>11</v>
      </c>
      <c r="DL140" s="12">
        <v>11</v>
      </c>
      <c r="DM140" s="12">
        <v>11</v>
      </c>
      <c r="DN140" s="12">
        <v>11</v>
      </c>
      <c r="DO140">
        <v>10</v>
      </c>
      <c r="DP140">
        <v>10</v>
      </c>
      <c r="DQ140">
        <v>10</v>
      </c>
      <c r="DR140">
        <v>10</v>
      </c>
      <c r="DS140">
        <v>11</v>
      </c>
    </row>
    <row r="141" spans="1:123">
      <c r="A141" s="1" t="s">
        <v>170</v>
      </c>
      <c r="B141">
        <v>5</v>
      </c>
      <c r="C141">
        <v>5</v>
      </c>
      <c r="D141">
        <v>5</v>
      </c>
      <c r="E141">
        <v>5</v>
      </c>
      <c r="F141">
        <v>5</v>
      </c>
      <c r="G141">
        <v>5</v>
      </c>
      <c r="H141">
        <v>5</v>
      </c>
      <c r="I141">
        <v>5</v>
      </c>
      <c r="J141">
        <v>5</v>
      </c>
      <c r="K141">
        <v>5</v>
      </c>
      <c r="L141">
        <v>5</v>
      </c>
      <c r="M141">
        <v>5</v>
      </c>
      <c r="N141">
        <v>5</v>
      </c>
      <c r="O141">
        <v>4</v>
      </c>
      <c r="P141">
        <v>4</v>
      </c>
      <c r="Q141">
        <v>4</v>
      </c>
      <c r="R141">
        <v>4</v>
      </c>
      <c r="S141">
        <v>4</v>
      </c>
      <c r="T141">
        <v>4</v>
      </c>
      <c r="U141">
        <v>4</v>
      </c>
      <c r="V141">
        <v>4</v>
      </c>
      <c r="W141">
        <v>4</v>
      </c>
      <c r="X141">
        <v>4</v>
      </c>
      <c r="Y141">
        <v>4</v>
      </c>
      <c r="Z141">
        <v>4</v>
      </c>
      <c r="AA141">
        <v>5</v>
      </c>
      <c r="AB141">
        <v>5</v>
      </c>
      <c r="AC141">
        <v>5</v>
      </c>
      <c r="AD141">
        <v>13</v>
      </c>
      <c r="AE141">
        <v>8</v>
      </c>
      <c r="AF141">
        <v>13</v>
      </c>
      <c r="AG141">
        <v>13</v>
      </c>
      <c r="AH141">
        <v>13</v>
      </c>
      <c r="AI141">
        <v>13</v>
      </c>
      <c r="AJ141">
        <v>13</v>
      </c>
      <c r="AK141">
        <v>13</v>
      </c>
      <c r="AL141">
        <v>13</v>
      </c>
      <c r="AM141">
        <v>13</v>
      </c>
      <c r="AN141">
        <v>13</v>
      </c>
      <c r="AO141">
        <v>13</v>
      </c>
      <c r="AP141">
        <v>13</v>
      </c>
      <c r="AQ141">
        <v>13</v>
      </c>
      <c r="AR141">
        <v>13</v>
      </c>
      <c r="AS141">
        <v>13</v>
      </c>
      <c r="AT141">
        <v>13</v>
      </c>
      <c r="AU141">
        <v>14</v>
      </c>
      <c r="AV141">
        <v>14</v>
      </c>
      <c r="AW141">
        <v>14</v>
      </c>
      <c r="AX141">
        <v>14</v>
      </c>
      <c r="AY141">
        <v>14</v>
      </c>
      <c r="AZ141">
        <v>14</v>
      </c>
      <c r="BA141">
        <v>14</v>
      </c>
      <c r="BB141">
        <v>13</v>
      </c>
      <c r="BC141">
        <v>13</v>
      </c>
      <c r="BD141">
        <v>13</v>
      </c>
      <c r="BE141">
        <v>13</v>
      </c>
      <c r="BF141">
        <v>13</v>
      </c>
      <c r="BG141">
        <v>13</v>
      </c>
      <c r="BH141">
        <v>13</v>
      </c>
      <c r="BI141">
        <v>13</v>
      </c>
      <c r="BJ141">
        <v>13</v>
      </c>
      <c r="BK141">
        <v>13</v>
      </c>
      <c r="BL141">
        <v>13</v>
      </c>
      <c r="BM141">
        <v>13</v>
      </c>
      <c r="BN141">
        <v>13</v>
      </c>
      <c r="BO141">
        <v>13</v>
      </c>
      <c r="BP141">
        <v>13</v>
      </c>
      <c r="BQ141">
        <v>13</v>
      </c>
      <c r="BR141">
        <v>13</v>
      </c>
      <c r="BS141">
        <v>13</v>
      </c>
      <c r="BT141">
        <v>13</v>
      </c>
      <c r="BU141">
        <v>13</v>
      </c>
      <c r="BV141">
        <v>13</v>
      </c>
      <c r="BW141">
        <v>13</v>
      </c>
      <c r="BX141">
        <v>13</v>
      </c>
      <c r="BY141">
        <v>13</v>
      </c>
      <c r="BZ141">
        <v>12</v>
      </c>
      <c r="CA141">
        <v>12</v>
      </c>
      <c r="CB141">
        <v>12</v>
      </c>
      <c r="CC141">
        <v>12</v>
      </c>
      <c r="CD141">
        <v>12</v>
      </c>
      <c r="CE141">
        <v>12</v>
      </c>
      <c r="CF141">
        <v>12</v>
      </c>
      <c r="CG141">
        <v>12</v>
      </c>
      <c r="CH141">
        <v>12</v>
      </c>
      <c r="CI141">
        <v>12</v>
      </c>
      <c r="CJ141">
        <v>12</v>
      </c>
      <c r="CK141">
        <v>12</v>
      </c>
      <c r="CL141">
        <v>12</v>
      </c>
      <c r="CM141">
        <v>12</v>
      </c>
      <c r="CN141">
        <v>12</v>
      </c>
      <c r="CO141">
        <v>11</v>
      </c>
      <c r="CP141">
        <v>11</v>
      </c>
      <c r="CQ141">
        <v>11</v>
      </c>
      <c r="CR141">
        <v>11</v>
      </c>
      <c r="CS141">
        <v>11</v>
      </c>
      <c r="CT141">
        <v>12</v>
      </c>
      <c r="CU141">
        <v>12</v>
      </c>
      <c r="CV141">
        <v>12</v>
      </c>
      <c r="CW141">
        <v>12</v>
      </c>
      <c r="CX141">
        <v>12</v>
      </c>
      <c r="CY141">
        <v>11</v>
      </c>
      <c r="CZ141">
        <v>11</v>
      </c>
      <c r="DA141">
        <v>11</v>
      </c>
      <c r="DB141">
        <v>11</v>
      </c>
      <c r="DC141">
        <v>11</v>
      </c>
      <c r="DD141">
        <v>11</v>
      </c>
      <c r="DE141">
        <v>11</v>
      </c>
      <c r="DF141">
        <v>11</v>
      </c>
      <c r="DG141">
        <v>11</v>
      </c>
      <c r="DH141">
        <v>11</v>
      </c>
      <c r="DI141">
        <f>VLOOKUP(A141,Sheet2!$A$1:$J$266,10,0)</f>
        <v>11</v>
      </c>
      <c r="DJ141" s="12">
        <v>11</v>
      </c>
      <c r="DK141" s="12">
        <v>11</v>
      </c>
      <c r="DL141" s="12">
        <v>11</v>
      </c>
      <c r="DM141" s="12">
        <v>11</v>
      </c>
      <c r="DN141" s="12">
        <v>11</v>
      </c>
      <c r="DO141">
        <v>11</v>
      </c>
      <c r="DP141">
        <v>11</v>
      </c>
      <c r="DQ141">
        <v>11</v>
      </c>
      <c r="DR141">
        <v>11</v>
      </c>
      <c r="DS141">
        <v>11</v>
      </c>
    </row>
    <row r="142" spans="1:123">
      <c r="A142" s="1" t="s">
        <v>223</v>
      </c>
      <c r="B142">
        <v>10</v>
      </c>
      <c r="C142">
        <v>10</v>
      </c>
      <c r="D142">
        <v>10</v>
      </c>
      <c r="E142">
        <v>10</v>
      </c>
      <c r="F142">
        <v>10</v>
      </c>
      <c r="G142">
        <v>10</v>
      </c>
      <c r="H142">
        <v>10</v>
      </c>
      <c r="I142">
        <v>10</v>
      </c>
      <c r="J142">
        <v>10</v>
      </c>
      <c r="K142">
        <v>10</v>
      </c>
      <c r="L142">
        <v>10</v>
      </c>
      <c r="M142">
        <v>10</v>
      </c>
      <c r="N142">
        <v>10</v>
      </c>
      <c r="O142">
        <v>10</v>
      </c>
      <c r="P142">
        <v>10</v>
      </c>
      <c r="Q142">
        <v>10</v>
      </c>
      <c r="R142">
        <v>10</v>
      </c>
      <c r="S142">
        <v>11</v>
      </c>
      <c r="T142">
        <v>11</v>
      </c>
      <c r="U142">
        <v>11</v>
      </c>
      <c r="V142">
        <v>11</v>
      </c>
      <c r="W142">
        <v>11</v>
      </c>
      <c r="X142">
        <v>11</v>
      </c>
      <c r="Y142">
        <v>11</v>
      </c>
      <c r="Z142">
        <v>11</v>
      </c>
      <c r="AA142">
        <v>11</v>
      </c>
      <c r="AB142">
        <v>11</v>
      </c>
      <c r="AC142">
        <v>11</v>
      </c>
      <c r="AD142">
        <v>11</v>
      </c>
      <c r="AE142">
        <v>11</v>
      </c>
      <c r="AF142">
        <v>11</v>
      </c>
      <c r="AG142">
        <v>11</v>
      </c>
      <c r="AH142">
        <v>11</v>
      </c>
      <c r="AI142">
        <v>11</v>
      </c>
      <c r="AJ142">
        <v>11</v>
      </c>
      <c r="AK142">
        <v>11</v>
      </c>
      <c r="AL142">
        <v>11</v>
      </c>
      <c r="AM142">
        <v>11</v>
      </c>
      <c r="AN142">
        <v>11</v>
      </c>
      <c r="AO142">
        <v>11</v>
      </c>
      <c r="AP142">
        <v>11</v>
      </c>
      <c r="AQ142">
        <v>11</v>
      </c>
      <c r="AR142">
        <v>11</v>
      </c>
      <c r="AS142">
        <v>11</v>
      </c>
      <c r="AT142">
        <v>11</v>
      </c>
      <c r="AU142">
        <v>11</v>
      </c>
      <c r="AV142">
        <v>11</v>
      </c>
      <c r="AW142">
        <v>11</v>
      </c>
      <c r="AX142">
        <v>11</v>
      </c>
      <c r="AY142">
        <v>11</v>
      </c>
      <c r="AZ142">
        <v>11</v>
      </c>
      <c r="BA142">
        <v>11</v>
      </c>
      <c r="BB142">
        <v>11</v>
      </c>
      <c r="BC142">
        <v>11</v>
      </c>
      <c r="BD142">
        <v>11</v>
      </c>
      <c r="BE142">
        <v>11</v>
      </c>
      <c r="BF142">
        <v>11</v>
      </c>
      <c r="BG142">
        <v>11</v>
      </c>
      <c r="BH142">
        <v>11</v>
      </c>
      <c r="BI142">
        <v>11</v>
      </c>
      <c r="BJ142">
        <v>11</v>
      </c>
      <c r="BK142">
        <v>11</v>
      </c>
      <c r="BL142">
        <v>11</v>
      </c>
      <c r="BM142">
        <v>11</v>
      </c>
      <c r="BN142">
        <v>11</v>
      </c>
      <c r="BO142">
        <v>11</v>
      </c>
      <c r="BP142">
        <v>11</v>
      </c>
      <c r="BQ142">
        <v>11</v>
      </c>
      <c r="BR142">
        <v>11</v>
      </c>
      <c r="BS142">
        <v>11</v>
      </c>
      <c r="BT142">
        <v>11</v>
      </c>
      <c r="BU142">
        <v>11</v>
      </c>
      <c r="BV142">
        <v>11</v>
      </c>
      <c r="BW142">
        <v>11</v>
      </c>
      <c r="BX142">
        <v>11</v>
      </c>
      <c r="BY142">
        <v>11</v>
      </c>
      <c r="BZ142">
        <v>11</v>
      </c>
      <c r="CA142">
        <v>11</v>
      </c>
      <c r="CB142">
        <v>11</v>
      </c>
      <c r="CC142">
        <v>11</v>
      </c>
      <c r="CD142">
        <v>11</v>
      </c>
      <c r="CE142">
        <v>11</v>
      </c>
      <c r="CF142">
        <v>11</v>
      </c>
      <c r="CG142">
        <v>11</v>
      </c>
      <c r="CH142">
        <v>11</v>
      </c>
      <c r="CI142">
        <v>11</v>
      </c>
      <c r="CJ142">
        <v>11</v>
      </c>
      <c r="CK142">
        <v>11</v>
      </c>
      <c r="CL142">
        <v>11</v>
      </c>
      <c r="CM142">
        <v>11</v>
      </c>
      <c r="CN142">
        <v>11</v>
      </c>
      <c r="CO142">
        <v>11</v>
      </c>
      <c r="CP142">
        <v>11</v>
      </c>
      <c r="CQ142">
        <v>11</v>
      </c>
      <c r="CR142">
        <v>11</v>
      </c>
      <c r="CS142">
        <v>11</v>
      </c>
      <c r="CT142">
        <v>11</v>
      </c>
      <c r="CU142">
        <v>11</v>
      </c>
      <c r="CV142">
        <v>11</v>
      </c>
      <c r="CW142">
        <v>11</v>
      </c>
      <c r="CX142">
        <v>11</v>
      </c>
      <c r="CY142">
        <v>11</v>
      </c>
      <c r="CZ142">
        <v>11</v>
      </c>
      <c r="DA142">
        <v>11</v>
      </c>
      <c r="DB142">
        <v>11</v>
      </c>
      <c r="DC142">
        <v>11</v>
      </c>
      <c r="DD142">
        <v>11</v>
      </c>
      <c r="DE142">
        <v>11</v>
      </c>
      <c r="DF142">
        <v>11</v>
      </c>
      <c r="DG142">
        <v>11</v>
      </c>
      <c r="DH142">
        <v>11</v>
      </c>
      <c r="DI142">
        <f>VLOOKUP(A142,Sheet2!$A$1:$J$266,10,0)</f>
        <v>11</v>
      </c>
      <c r="DJ142" s="12">
        <v>11</v>
      </c>
      <c r="DK142" s="12">
        <v>11</v>
      </c>
      <c r="DL142" s="12">
        <v>11</v>
      </c>
      <c r="DM142" s="12">
        <v>11</v>
      </c>
      <c r="DN142" s="12">
        <v>11</v>
      </c>
      <c r="DO142">
        <v>11</v>
      </c>
      <c r="DP142">
        <v>11</v>
      </c>
      <c r="DQ142">
        <v>11</v>
      </c>
      <c r="DR142">
        <v>11</v>
      </c>
      <c r="DS142">
        <v>11</v>
      </c>
    </row>
    <row r="143" spans="1:123">
      <c r="A143" s="6" t="s">
        <v>543</v>
      </c>
      <c r="B143">
        <v>5</v>
      </c>
      <c r="C143">
        <v>5</v>
      </c>
      <c r="D143">
        <v>5</v>
      </c>
      <c r="E143">
        <v>5</v>
      </c>
      <c r="F143">
        <v>5</v>
      </c>
      <c r="G143">
        <v>5</v>
      </c>
      <c r="H143">
        <v>5</v>
      </c>
      <c r="I143">
        <v>5</v>
      </c>
      <c r="J143">
        <v>5</v>
      </c>
      <c r="K143">
        <v>5</v>
      </c>
      <c r="L143">
        <v>5</v>
      </c>
      <c r="M143">
        <v>5</v>
      </c>
      <c r="N143">
        <v>5</v>
      </c>
      <c r="O143">
        <v>6</v>
      </c>
      <c r="P143">
        <v>7</v>
      </c>
      <c r="Q143">
        <v>7</v>
      </c>
      <c r="R143">
        <v>9</v>
      </c>
      <c r="S143">
        <v>9</v>
      </c>
      <c r="T143">
        <v>23</v>
      </c>
      <c r="U143">
        <v>23</v>
      </c>
      <c r="V143">
        <v>21</v>
      </c>
      <c r="W143">
        <v>21</v>
      </c>
      <c r="X143">
        <v>21</v>
      </c>
      <c r="Y143">
        <v>22</v>
      </c>
      <c r="Z143">
        <v>22</v>
      </c>
      <c r="AA143">
        <v>26</v>
      </c>
      <c r="AB143">
        <v>26</v>
      </c>
      <c r="AC143">
        <v>26</v>
      </c>
      <c r="AD143">
        <v>26</v>
      </c>
      <c r="AE143">
        <v>21</v>
      </c>
      <c r="AF143">
        <v>21</v>
      </c>
      <c r="AG143">
        <v>21</v>
      </c>
      <c r="AH143">
        <v>21</v>
      </c>
      <c r="AI143">
        <v>20</v>
      </c>
      <c r="AJ143">
        <v>20</v>
      </c>
      <c r="AK143">
        <v>20</v>
      </c>
      <c r="AL143">
        <v>20</v>
      </c>
      <c r="AM143">
        <v>17</v>
      </c>
      <c r="AN143">
        <v>17</v>
      </c>
      <c r="AO143">
        <v>17</v>
      </c>
      <c r="AP143">
        <v>17</v>
      </c>
      <c r="AQ143">
        <v>17</v>
      </c>
      <c r="AR143">
        <v>17</v>
      </c>
      <c r="AS143">
        <v>17</v>
      </c>
      <c r="AT143">
        <v>17</v>
      </c>
      <c r="AU143">
        <v>17</v>
      </c>
      <c r="AV143">
        <v>17</v>
      </c>
      <c r="AW143">
        <v>17</v>
      </c>
      <c r="AX143">
        <v>17</v>
      </c>
      <c r="AY143">
        <v>17</v>
      </c>
      <c r="AZ143">
        <v>17</v>
      </c>
      <c r="BA143">
        <v>17</v>
      </c>
      <c r="BB143">
        <v>17</v>
      </c>
      <c r="BC143">
        <v>17</v>
      </c>
      <c r="BD143">
        <v>17</v>
      </c>
      <c r="BE143">
        <v>17</v>
      </c>
      <c r="BF143">
        <v>17</v>
      </c>
      <c r="BG143">
        <v>17</v>
      </c>
      <c r="BH143">
        <v>17</v>
      </c>
      <c r="BI143">
        <v>17</v>
      </c>
      <c r="BJ143">
        <v>17</v>
      </c>
      <c r="BK143">
        <v>17</v>
      </c>
      <c r="BL143">
        <v>17</v>
      </c>
      <c r="BM143">
        <v>17</v>
      </c>
      <c r="BN143">
        <v>17</v>
      </c>
      <c r="BO143">
        <v>17</v>
      </c>
      <c r="BP143">
        <v>17</v>
      </c>
      <c r="BQ143">
        <v>17</v>
      </c>
      <c r="BR143">
        <v>17</v>
      </c>
      <c r="BS143">
        <v>17</v>
      </c>
      <c r="BT143">
        <v>17</v>
      </c>
      <c r="BU143">
        <v>17</v>
      </c>
      <c r="BV143">
        <v>17</v>
      </c>
      <c r="BW143">
        <v>17</v>
      </c>
      <c r="BX143">
        <v>17</v>
      </c>
      <c r="BY143">
        <v>17</v>
      </c>
      <c r="BZ143">
        <v>16</v>
      </c>
      <c r="CA143">
        <v>16</v>
      </c>
      <c r="CB143">
        <v>16</v>
      </c>
      <c r="CC143">
        <v>16</v>
      </c>
      <c r="CD143">
        <v>16</v>
      </c>
      <c r="CE143">
        <v>13</v>
      </c>
      <c r="CF143">
        <v>13</v>
      </c>
      <c r="CG143">
        <v>13</v>
      </c>
      <c r="CH143">
        <v>13</v>
      </c>
      <c r="CI143">
        <v>13</v>
      </c>
      <c r="CJ143">
        <v>13</v>
      </c>
      <c r="CK143">
        <v>13</v>
      </c>
      <c r="CL143">
        <v>13</v>
      </c>
      <c r="CM143">
        <v>13</v>
      </c>
      <c r="CN143">
        <v>13</v>
      </c>
      <c r="CO143">
        <v>12</v>
      </c>
      <c r="CP143">
        <v>12</v>
      </c>
      <c r="CQ143">
        <v>12</v>
      </c>
      <c r="CR143">
        <v>12</v>
      </c>
      <c r="CS143">
        <v>12</v>
      </c>
      <c r="CT143">
        <v>11</v>
      </c>
      <c r="CU143">
        <v>11</v>
      </c>
      <c r="CV143">
        <v>11</v>
      </c>
      <c r="CW143">
        <v>11</v>
      </c>
      <c r="CX143">
        <v>11</v>
      </c>
      <c r="CY143">
        <v>10</v>
      </c>
      <c r="CZ143">
        <v>10</v>
      </c>
      <c r="DA143">
        <v>10</v>
      </c>
      <c r="DB143">
        <v>10</v>
      </c>
      <c r="DC143">
        <v>10</v>
      </c>
      <c r="DD143">
        <v>10</v>
      </c>
      <c r="DE143">
        <v>10</v>
      </c>
      <c r="DF143">
        <v>10</v>
      </c>
      <c r="DG143">
        <v>10</v>
      </c>
      <c r="DH143">
        <v>10</v>
      </c>
      <c r="DI143">
        <f>VLOOKUP(A143,Sheet2!$A$1:$J$266,10,0)</f>
        <v>11</v>
      </c>
      <c r="DJ143" s="12">
        <v>11</v>
      </c>
      <c r="DK143" s="12">
        <v>11</v>
      </c>
      <c r="DL143" s="12">
        <v>11</v>
      </c>
      <c r="DM143" s="12">
        <v>11</v>
      </c>
      <c r="DN143" s="12">
        <v>11</v>
      </c>
      <c r="DO143">
        <v>8</v>
      </c>
      <c r="DP143">
        <v>8</v>
      </c>
      <c r="DQ143">
        <v>8</v>
      </c>
      <c r="DR143">
        <v>8</v>
      </c>
      <c r="DS143">
        <v>8</v>
      </c>
    </row>
    <row r="144" spans="1:123">
      <c r="A144" s="1" t="s">
        <v>544</v>
      </c>
      <c r="B144">
        <v>2</v>
      </c>
      <c r="C144">
        <v>2</v>
      </c>
      <c r="D144">
        <v>2</v>
      </c>
      <c r="E144">
        <v>2</v>
      </c>
      <c r="F144">
        <v>2</v>
      </c>
      <c r="G144">
        <v>2</v>
      </c>
      <c r="H144">
        <v>2</v>
      </c>
      <c r="I144">
        <v>2</v>
      </c>
      <c r="J144">
        <v>2</v>
      </c>
      <c r="K144">
        <v>2</v>
      </c>
      <c r="L144">
        <v>2</v>
      </c>
      <c r="M144">
        <v>2</v>
      </c>
      <c r="N144">
        <v>2</v>
      </c>
      <c r="O144">
        <v>2</v>
      </c>
      <c r="P144">
        <v>2</v>
      </c>
      <c r="Q144">
        <v>2</v>
      </c>
      <c r="R144">
        <v>2</v>
      </c>
      <c r="S144">
        <v>2</v>
      </c>
      <c r="T144">
        <v>3</v>
      </c>
      <c r="U144">
        <v>5</v>
      </c>
      <c r="V144">
        <v>5</v>
      </c>
      <c r="W144">
        <v>5</v>
      </c>
      <c r="X144">
        <v>19</v>
      </c>
      <c r="Y144">
        <v>19</v>
      </c>
      <c r="Z144">
        <v>19</v>
      </c>
      <c r="AA144">
        <v>19</v>
      </c>
      <c r="AB144">
        <v>19</v>
      </c>
      <c r="AC144">
        <v>19</v>
      </c>
      <c r="AD144">
        <v>19</v>
      </c>
      <c r="AE144">
        <v>15</v>
      </c>
      <c r="AF144">
        <v>15</v>
      </c>
      <c r="AG144">
        <v>15</v>
      </c>
      <c r="AH144">
        <v>15</v>
      </c>
      <c r="AI144">
        <v>15</v>
      </c>
      <c r="AJ144">
        <v>15</v>
      </c>
      <c r="AK144">
        <v>15</v>
      </c>
      <c r="AL144">
        <v>15</v>
      </c>
      <c r="AM144">
        <v>15</v>
      </c>
      <c r="AN144">
        <v>15</v>
      </c>
      <c r="AO144">
        <v>15</v>
      </c>
      <c r="AP144">
        <v>15</v>
      </c>
      <c r="AQ144">
        <v>15</v>
      </c>
      <c r="AR144">
        <v>15</v>
      </c>
      <c r="AS144">
        <v>15</v>
      </c>
      <c r="AT144">
        <v>15</v>
      </c>
      <c r="AU144">
        <v>15</v>
      </c>
      <c r="AV144">
        <v>15</v>
      </c>
      <c r="AW144">
        <v>15</v>
      </c>
      <c r="AX144">
        <v>15</v>
      </c>
      <c r="AY144">
        <v>15</v>
      </c>
      <c r="AZ144">
        <v>15</v>
      </c>
      <c r="BA144">
        <v>15</v>
      </c>
      <c r="BB144">
        <v>15</v>
      </c>
      <c r="BC144">
        <v>15</v>
      </c>
      <c r="BD144">
        <v>15</v>
      </c>
      <c r="BE144">
        <v>15</v>
      </c>
      <c r="BF144">
        <v>15</v>
      </c>
      <c r="BG144">
        <v>15</v>
      </c>
      <c r="BH144">
        <v>15</v>
      </c>
      <c r="BI144">
        <v>15</v>
      </c>
      <c r="BJ144">
        <v>15</v>
      </c>
      <c r="BK144">
        <v>15</v>
      </c>
      <c r="BL144">
        <v>15</v>
      </c>
      <c r="BM144">
        <v>15</v>
      </c>
      <c r="BN144">
        <v>15</v>
      </c>
      <c r="BO144">
        <v>15</v>
      </c>
      <c r="BP144">
        <v>14</v>
      </c>
      <c r="BQ144">
        <v>14</v>
      </c>
      <c r="BR144">
        <v>14</v>
      </c>
      <c r="BS144">
        <v>14</v>
      </c>
      <c r="BT144">
        <v>14</v>
      </c>
      <c r="BU144">
        <v>13</v>
      </c>
      <c r="BV144">
        <v>13</v>
      </c>
      <c r="BW144">
        <v>13</v>
      </c>
      <c r="BX144">
        <v>13</v>
      </c>
      <c r="BY144">
        <v>13</v>
      </c>
      <c r="BZ144">
        <v>13</v>
      </c>
      <c r="CA144">
        <v>13</v>
      </c>
      <c r="CB144">
        <v>13</v>
      </c>
      <c r="CC144">
        <v>13</v>
      </c>
      <c r="CD144">
        <v>13</v>
      </c>
      <c r="CE144">
        <v>13</v>
      </c>
      <c r="CF144">
        <v>13</v>
      </c>
      <c r="CG144">
        <v>13</v>
      </c>
      <c r="CH144">
        <v>13</v>
      </c>
      <c r="CI144">
        <v>13</v>
      </c>
      <c r="CJ144">
        <v>13</v>
      </c>
      <c r="CK144">
        <v>13</v>
      </c>
      <c r="CL144">
        <v>13</v>
      </c>
      <c r="CM144">
        <v>13</v>
      </c>
      <c r="CN144">
        <v>13</v>
      </c>
      <c r="CO144">
        <v>12</v>
      </c>
      <c r="CP144">
        <v>12</v>
      </c>
      <c r="CQ144">
        <v>12</v>
      </c>
      <c r="CR144">
        <v>12</v>
      </c>
      <c r="CS144">
        <v>12</v>
      </c>
      <c r="CT144">
        <v>12</v>
      </c>
      <c r="CU144">
        <v>12</v>
      </c>
      <c r="CV144">
        <v>12</v>
      </c>
      <c r="CW144">
        <v>12</v>
      </c>
      <c r="CX144">
        <v>12</v>
      </c>
      <c r="CY144">
        <v>11</v>
      </c>
      <c r="CZ144">
        <v>11</v>
      </c>
      <c r="DA144">
        <v>11</v>
      </c>
      <c r="DB144">
        <v>11</v>
      </c>
      <c r="DC144">
        <v>11</v>
      </c>
      <c r="DD144">
        <v>10</v>
      </c>
      <c r="DE144">
        <v>10</v>
      </c>
      <c r="DF144">
        <v>10</v>
      </c>
      <c r="DG144">
        <v>10</v>
      </c>
      <c r="DH144">
        <v>10</v>
      </c>
      <c r="DI144">
        <f>VLOOKUP(A144,Sheet2!$A$1:$J$266,10,0)</f>
        <v>10</v>
      </c>
      <c r="DJ144" s="12">
        <v>10</v>
      </c>
      <c r="DK144" s="12">
        <v>10</v>
      </c>
      <c r="DL144" s="12">
        <v>10</v>
      </c>
      <c r="DM144" s="12">
        <v>10</v>
      </c>
      <c r="DN144" s="12">
        <v>10</v>
      </c>
      <c r="DO144">
        <v>10</v>
      </c>
      <c r="DP144">
        <v>10</v>
      </c>
      <c r="DQ144">
        <v>10</v>
      </c>
      <c r="DR144">
        <v>10</v>
      </c>
      <c r="DS144">
        <v>10</v>
      </c>
    </row>
    <row r="145" spans="1:123">
      <c r="A145" s="1" t="s">
        <v>205</v>
      </c>
      <c r="B145">
        <v>5</v>
      </c>
      <c r="C145">
        <v>5</v>
      </c>
      <c r="D145">
        <v>5</v>
      </c>
      <c r="E145">
        <v>5</v>
      </c>
      <c r="F145">
        <v>5</v>
      </c>
      <c r="G145">
        <v>5</v>
      </c>
      <c r="H145">
        <v>5</v>
      </c>
      <c r="I145">
        <v>5</v>
      </c>
      <c r="J145">
        <v>5</v>
      </c>
      <c r="K145">
        <v>5</v>
      </c>
      <c r="L145">
        <v>5</v>
      </c>
      <c r="M145">
        <v>5</v>
      </c>
      <c r="N145">
        <v>5</v>
      </c>
      <c r="O145">
        <v>5</v>
      </c>
      <c r="P145">
        <v>5</v>
      </c>
      <c r="Q145">
        <v>5</v>
      </c>
      <c r="R145">
        <v>5</v>
      </c>
      <c r="S145">
        <v>5</v>
      </c>
      <c r="T145">
        <v>6</v>
      </c>
      <c r="U145">
        <v>6</v>
      </c>
      <c r="V145">
        <v>13</v>
      </c>
      <c r="W145">
        <v>14</v>
      </c>
      <c r="X145">
        <v>14</v>
      </c>
      <c r="Y145">
        <v>15</v>
      </c>
      <c r="Z145">
        <v>15</v>
      </c>
      <c r="AA145">
        <v>15</v>
      </c>
      <c r="AB145">
        <v>15</v>
      </c>
      <c r="AC145">
        <v>15</v>
      </c>
      <c r="AD145">
        <v>15</v>
      </c>
      <c r="AE145">
        <v>11</v>
      </c>
      <c r="AF145">
        <v>11</v>
      </c>
      <c r="AG145">
        <v>11</v>
      </c>
      <c r="AH145">
        <v>11</v>
      </c>
      <c r="AI145">
        <v>11</v>
      </c>
      <c r="AJ145">
        <v>11</v>
      </c>
      <c r="AK145">
        <v>11</v>
      </c>
      <c r="AL145">
        <v>11</v>
      </c>
      <c r="AM145">
        <v>11</v>
      </c>
      <c r="AN145">
        <v>11</v>
      </c>
      <c r="AO145">
        <v>11</v>
      </c>
      <c r="AP145">
        <v>11</v>
      </c>
      <c r="AQ145">
        <v>11</v>
      </c>
      <c r="AR145">
        <v>11</v>
      </c>
      <c r="AS145">
        <v>11</v>
      </c>
      <c r="AT145">
        <v>11</v>
      </c>
      <c r="AU145">
        <v>11</v>
      </c>
      <c r="AV145">
        <v>11</v>
      </c>
      <c r="AW145">
        <v>11</v>
      </c>
      <c r="AX145">
        <v>11</v>
      </c>
      <c r="AY145">
        <v>11</v>
      </c>
      <c r="AZ145">
        <v>11</v>
      </c>
      <c r="BA145">
        <v>11</v>
      </c>
      <c r="BB145">
        <v>11</v>
      </c>
      <c r="BC145">
        <v>11</v>
      </c>
      <c r="BD145">
        <v>11</v>
      </c>
      <c r="BE145">
        <v>11</v>
      </c>
      <c r="BF145">
        <v>11</v>
      </c>
      <c r="BG145">
        <v>11</v>
      </c>
      <c r="BH145">
        <v>11</v>
      </c>
      <c r="BI145">
        <v>11</v>
      </c>
      <c r="BJ145">
        <v>11</v>
      </c>
      <c r="BK145">
        <v>11</v>
      </c>
      <c r="BL145">
        <v>11</v>
      </c>
      <c r="BM145">
        <v>11</v>
      </c>
      <c r="BN145">
        <v>11</v>
      </c>
      <c r="BO145">
        <v>11</v>
      </c>
      <c r="BP145">
        <v>12</v>
      </c>
      <c r="BQ145">
        <v>12</v>
      </c>
      <c r="BR145">
        <v>12</v>
      </c>
      <c r="BS145">
        <v>12</v>
      </c>
      <c r="BT145">
        <v>12</v>
      </c>
      <c r="BU145">
        <v>12</v>
      </c>
      <c r="BV145">
        <v>12</v>
      </c>
      <c r="BW145">
        <v>12</v>
      </c>
      <c r="BX145">
        <v>12</v>
      </c>
      <c r="BY145">
        <v>12</v>
      </c>
      <c r="BZ145">
        <v>12</v>
      </c>
      <c r="CA145">
        <v>12</v>
      </c>
      <c r="CB145">
        <v>12</v>
      </c>
      <c r="CC145">
        <v>12</v>
      </c>
      <c r="CD145">
        <v>12</v>
      </c>
      <c r="CE145">
        <v>12</v>
      </c>
      <c r="CF145">
        <v>12</v>
      </c>
      <c r="CG145">
        <v>12</v>
      </c>
      <c r="CH145">
        <v>12</v>
      </c>
      <c r="CI145">
        <v>12</v>
      </c>
      <c r="CJ145">
        <v>11</v>
      </c>
      <c r="CK145">
        <v>11</v>
      </c>
      <c r="CL145">
        <v>11</v>
      </c>
      <c r="CM145">
        <v>11</v>
      </c>
      <c r="CN145">
        <v>11</v>
      </c>
      <c r="CO145">
        <v>11</v>
      </c>
      <c r="CP145">
        <v>11</v>
      </c>
      <c r="CQ145">
        <v>11</v>
      </c>
      <c r="CR145">
        <v>11</v>
      </c>
      <c r="CS145">
        <v>11</v>
      </c>
      <c r="CT145">
        <v>10</v>
      </c>
      <c r="CU145">
        <v>10</v>
      </c>
      <c r="CV145">
        <v>10</v>
      </c>
      <c r="CW145">
        <v>10</v>
      </c>
      <c r="CX145">
        <v>10</v>
      </c>
      <c r="CY145">
        <v>10</v>
      </c>
      <c r="CZ145">
        <v>10</v>
      </c>
      <c r="DA145">
        <v>10</v>
      </c>
      <c r="DB145">
        <v>10</v>
      </c>
      <c r="DC145">
        <v>10</v>
      </c>
      <c r="DD145">
        <v>10</v>
      </c>
      <c r="DE145">
        <v>10</v>
      </c>
      <c r="DF145">
        <v>10</v>
      </c>
      <c r="DG145">
        <v>10</v>
      </c>
      <c r="DH145">
        <v>10</v>
      </c>
      <c r="DI145">
        <f>VLOOKUP(A145,Sheet2!$A$1:$J$266,10,0)</f>
        <v>10</v>
      </c>
      <c r="DJ145" s="12">
        <v>10</v>
      </c>
      <c r="DK145" s="12">
        <v>10</v>
      </c>
      <c r="DL145" s="12">
        <v>10</v>
      </c>
      <c r="DM145" s="12">
        <v>10</v>
      </c>
      <c r="DN145" s="12">
        <v>10</v>
      </c>
      <c r="DO145">
        <v>10</v>
      </c>
      <c r="DP145">
        <v>10</v>
      </c>
      <c r="DQ145">
        <v>10</v>
      </c>
      <c r="DR145">
        <v>10</v>
      </c>
      <c r="DS145">
        <v>10</v>
      </c>
    </row>
    <row r="146" spans="1:123">
      <c r="A146" s="1" t="s">
        <v>545</v>
      </c>
      <c r="B146">
        <v>4</v>
      </c>
      <c r="C146">
        <v>4</v>
      </c>
      <c r="D146">
        <v>4</v>
      </c>
      <c r="E146">
        <v>5</v>
      </c>
      <c r="F146">
        <v>5</v>
      </c>
      <c r="G146">
        <v>5</v>
      </c>
      <c r="H146">
        <v>5</v>
      </c>
      <c r="I146">
        <v>5</v>
      </c>
      <c r="J146">
        <v>6</v>
      </c>
      <c r="K146">
        <v>6</v>
      </c>
      <c r="L146">
        <v>6</v>
      </c>
      <c r="M146">
        <v>6</v>
      </c>
      <c r="N146">
        <v>6</v>
      </c>
      <c r="O146">
        <v>6</v>
      </c>
      <c r="P146">
        <v>6</v>
      </c>
      <c r="Q146">
        <v>6</v>
      </c>
      <c r="R146">
        <v>6</v>
      </c>
      <c r="S146">
        <v>7</v>
      </c>
      <c r="T146">
        <v>8</v>
      </c>
      <c r="U146">
        <v>8</v>
      </c>
      <c r="V146">
        <v>8</v>
      </c>
      <c r="W146">
        <v>8</v>
      </c>
      <c r="X146">
        <v>8</v>
      </c>
      <c r="Y146">
        <v>9</v>
      </c>
      <c r="Z146">
        <v>10</v>
      </c>
      <c r="AA146">
        <v>10</v>
      </c>
      <c r="AB146">
        <v>10</v>
      </c>
      <c r="AC146">
        <v>10</v>
      </c>
      <c r="AD146">
        <v>11</v>
      </c>
      <c r="AE146">
        <v>10</v>
      </c>
      <c r="AF146">
        <v>11</v>
      </c>
      <c r="AG146">
        <v>11</v>
      </c>
      <c r="AH146">
        <v>13</v>
      </c>
      <c r="AI146">
        <v>13</v>
      </c>
      <c r="AJ146">
        <v>15</v>
      </c>
      <c r="AK146">
        <v>15</v>
      </c>
      <c r="AL146">
        <v>15</v>
      </c>
      <c r="AM146">
        <v>15</v>
      </c>
      <c r="AN146">
        <v>15</v>
      </c>
      <c r="AO146">
        <v>15</v>
      </c>
      <c r="AP146">
        <v>15</v>
      </c>
      <c r="AQ146">
        <v>15</v>
      </c>
      <c r="AR146">
        <v>15</v>
      </c>
      <c r="AS146">
        <v>15</v>
      </c>
      <c r="AT146">
        <v>15</v>
      </c>
      <c r="AU146">
        <v>15</v>
      </c>
      <c r="AV146">
        <v>15</v>
      </c>
      <c r="AW146">
        <v>15</v>
      </c>
      <c r="AX146">
        <v>15</v>
      </c>
      <c r="AY146">
        <v>15</v>
      </c>
      <c r="AZ146">
        <v>15</v>
      </c>
      <c r="BA146">
        <v>15</v>
      </c>
      <c r="BB146">
        <v>14</v>
      </c>
      <c r="BC146">
        <v>14</v>
      </c>
      <c r="BD146">
        <v>14</v>
      </c>
      <c r="BE146">
        <v>14</v>
      </c>
      <c r="BF146">
        <v>14</v>
      </c>
      <c r="BG146">
        <v>14</v>
      </c>
      <c r="BH146">
        <v>14</v>
      </c>
      <c r="BI146">
        <v>14</v>
      </c>
      <c r="BJ146">
        <v>14</v>
      </c>
      <c r="BK146">
        <v>15</v>
      </c>
      <c r="BL146">
        <v>15</v>
      </c>
      <c r="BM146">
        <v>15</v>
      </c>
      <c r="BN146">
        <v>15</v>
      </c>
      <c r="BO146">
        <v>15</v>
      </c>
      <c r="BP146">
        <v>15</v>
      </c>
      <c r="BQ146">
        <v>15</v>
      </c>
      <c r="BR146">
        <v>15</v>
      </c>
      <c r="BS146">
        <v>15</v>
      </c>
      <c r="BT146">
        <v>15</v>
      </c>
      <c r="BU146">
        <v>13</v>
      </c>
      <c r="BV146">
        <v>13</v>
      </c>
      <c r="BW146">
        <v>13</v>
      </c>
      <c r="BX146">
        <v>13</v>
      </c>
      <c r="BY146">
        <v>13</v>
      </c>
      <c r="BZ146">
        <v>12</v>
      </c>
      <c r="CA146">
        <v>12</v>
      </c>
      <c r="CB146">
        <v>12</v>
      </c>
      <c r="CC146">
        <v>12</v>
      </c>
      <c r="CD146">
        <v>12</v>
      </c>
      <c r="CE146">
        <v>11</v>
      </c>
      <c r="CF146">
        <v>11</v>
      </c>
      <c r="CG146">
        <v>11</v>
      </c>
      <c r="CH146">
        <v>11</v>
      </c>
      <c r="CI146">
        <v>11</v>
      </c>
      <c r="CJ146">
        <v>10</v>
      </c>
      <c r="CK146">
        <v>10</v>
      </c>
      <c r="CL146">
        <v>10</v>
      </c>
      <c r="CM146">
        <v>10</v>
      </c>
      <c r="CN146">
        <v>10</v>
      </c>
      <c r="CO146">
        <v>10</v>
      </c>
      <c r="CP146">
        <v>10</v>
      </c>
      <c r="CQ146">
        <v>10</v>
      </c>
      <c r="CR146">
        <v>10</v>
      </c>
      <c r="CS146">
        <v>10</v>
      </c>
      <c r="CT146">
        <v>10</v>
      </c>
      <c r="CU146">
        <v>10</v>
      </c>
      <c r="CV146">
        <v>10</v>
      </c>
      <c r="CW146">
        <v>10</v>
      </c>
      <c r="CX146">
        <v>10</v>
      </c>
      <c r="CY146">
        <v>10</v>
      </c>
      <c r="CZ146">
        <v>10</v>
      </c>
      <c r="DA146">
        <v>10</v>
      </c>
      <c r="DB146">
        <v>10</v>
      </c>
      <c r="DC146">
        <v>10</v>
      </c>
      <c r="DD146">
        <v>10</v>
      </c>
      <c r="DE146">
        <v>10</v>
      </c>
      <c r="DF146">
        <v>10</v>
      </c>
      <c r="DG146">
        <v>10</v>
      </c>
      <c r="DH146">
        <v>10</v>
      </c>
      <c r="DI146">
        <f>VLOOKUP(A146,Sheet2!$A$1:$J$266,10,0)</f>
        <v>10</v>
      </c>
      <c r="DJ146" s="12">
        <v>10</v>
      </c>
      <c r="DK146" s="12">
        <v>10</v>
      </c>
      <c r="DL146" s="12">
        <v>10</v>
      </c>
      <c r="DM146" s="12">
        <v>10</v>
      </c>
      <c r="DN146" s="12">
        <v>10</v>
      </c>
      <c r="DO146">
        <v>11</v>
      </c>
      <c r="DP146">
        <v>11</v>
      </c>
      <c r="DQ146">
        <v>11</v>
      </c>
      <c r="DR146">
        <v>11</v>
      </c>
      <c r="DS146">
        <v>11</v>
      </c>
    </row>
    <row r="147" spans="1:123">
      <c r="A147" s="1" t="s">
        <v>45</v>
      </c>
      <c r="B147">
        <v>4</v>
      </c>
      <c r="C147">
        <v>4</v>
      </c>
      <c r="D147">
        <v>4</v>
      </c>
      <c r="E147">
        <v>5</v>
      </c>
      <c r="F147">
        <v>5</v>
      </c>
      <c r="G147">
        <v>5</v>
      </c>
      <c r="H147">
        <v>5</v>
      </c>
      <c r="I147">
        <v>5</v>
      </c>
      <c r="J147">
        <v>4</v>
      </c>
      <c r="K147">
        <v>4</v>
      </c>
      <c r="L147">
        <v>4</v>
      </c>
      <c r="M147">
        <v>4</v>
      </c>
      <c r="N147">
        <v>5</v>
      </c>
      <c r="O147">
        <v>5</v>
      </c>
      <c r="P147">
        <v>5</v>
      </c>
      <c r="Q147">
        <v>5</v>
      </c>
      <c r="R147">
        <v>5</v>
      </c>
      <c r="S147">
        <v>5</v>
      </c>
      <c r="T147">
        <v>5</v>
      </c>
      <c r="U147">
        <v>5</v>
      </c>
      <c r="V147">
        <v>6</v>
      </c>
      <c r="W147">
        <v>6</v>
      </c>
      <c r="X147">
        <v>7</v>
      </c>
      <c r="Y147">
        <v>7</v>
      </c>
      <c r="Z147">
        <v>9</v>
      </c>
      <c r="AA147">
        <v>10</v>
      </c>
      <c r="AB147">
        <v>10</v>
      </c>
      <c r="AC147">
        <v>10</v>
      </c>
      <c r="AD147">
        <v>10</v>
      </c>
      <c r="AE147">
        <v>9</v>
      </c>
      <c r="AF147">
        <v>9</v>
      </c>
      <c r="AG147">
        <v>9</v>
      </c>
      <c r="AH147">
        <v>10</v>
      </c>
      <c r="AI147">
        <v>10</v>
      </c>
      <c r="AJ147">
        <v>10</v>
      </c>
      <c r="AK147">
        <v>10</v>
      </c>
      <c r="AL147">
        <v>10</v>
      </c>
      <c r="AM147">
        <v>10</v>
      </c>
      <c r="AN147">
        <v>10</v>
      </c>
      <c r="AO147">
        <v>10</v>
      </c>
      <c r="AP147">
        <v>10</v>
      </c>
      <c r="AQ147">
        <v>10</v>
      </c>
      <c r="AR147">
        <v>10</v>
      </c>
      <c r="AS147">
        <v>10</v>
      </c>
      <c r="AT147">
        <v>10</v>
      </c>
      <c r="AU147">
        <v>10</v>
      </c>
      <c r="AV147">
        <v>10</v>
      </c>
      <c r="AW147">
        <v>10</v>
      </c>
      <c r="AX147">
        <v>10</v>
      </c>
      <c r="AY147">
        <v>10</v>
      </c>
      <c r="AZ147">
        <v>10</v>
      </c>
      <c r="BA147">
        <v>10</v>
      </c>
      <c r="BB147">
        <v>9</v>
      </c>
      <c r="BC147">
        <v>9</v>
      </c>
      <c r="BD147">
        <v>9</v>
      </c>
      <c r="BE147">
        <v>9</v>
      </c>
      <c r="BF147">
        <v>9</v>
      </c>
      <c r="BG147">
        <v>9</v>
      </c>
      <c r="BH147">
        <v>9</v>
      </c>
      <c r="BI147">
        <v>9</v>
      </c>
      <c r="BJ147">
        <v>9</v>
      </c>
      <c r="BK147">
        <v>9</v>
      </c>
      <c r="BL147">
        <v>9</v>
      </c>
      <c r="BM147">
        <v>9</v>
      </c>
      <c r="BN147">
        <v>9</v>
      </c>
      <c r="BO147">
        <v>9</v>
      </c>
      <c r="BP147">
        <v>9</v>
      </c>
      <c r="BQ147">
        <v>9</v>
      </c>
      <c r="BR147">
        <v>9</v>
      </c>
      <c r="BS147">
        <v>9</v>
      </c>
      <c r="BT147">
        <v>9</v>
      </c>
      <c r="BU147">
        <v>9</v>
      </c>
      <c r="BV147">
        <v>9</v>
      </c>
      <c r="BW147">
        <v>9</v>
      </c>
      <c r="BX147">
        <v>9</v>
      </c>
      <c r="BY147">
        <v>9</v>
      </c>
      <c r="BZ147">
        <v>9</v>
      </c>
      <c r="CA147">
        <v>9</v>
      </c>
      <c r="CB147">
        <v>9</v>
      </c>
      <c r="CC147">
        <v>9</v>
      </c>
      <c r="CD147">
        <v>9</v>
      </c>
      <c r="CE147">
        <v>9</v>
      </c>
      <c r="CF147">
        <v>9</v>
      </c>
      <c r="CG147">
        <v>9</v>
      </c>
      <c r="CH147">
        <v>9</v>
      </c>
      <c r="CI147">
        <v>9</v>
      </c>
      <c r="CJ147">
        <v>9</v>
      </c>
      <c r="CK147">
        <v>9</v>
      </c>
      <c r="CL147">
        <v>9</v>
      </c>
      <c r="CM147">
        <v>9</v>
      </c>
      <c r="CN147">
        <v>9</v>
      </c>
      <c r="CO147">
        <v>9</v>
      </c>
      <c r="CP147">
        <v>9</v>
      </c>
      <c r="CQ147">
        <v>9</v>
      </c>
      <c r="CR147">
        <v>9</v>
      </c>
      <c r="CS147">
        <v>9</v>
      </c>
      <c r="CT147">
        <v>9</v>
      </c>
      <c r="CU147">
        <v>9</v>
      </c>
      <c r="CV147">
        <v>9</v>
      </c>
      <c r="CW147">
        <v>9</v>
      </c>
      <c r="CX147">
        <v>9</v>
      </c>
      <c r="CY147">
        <v>9</v>
      </c>
      <c r="CZ147">
        <v>9</v>
      </c>
      <c r="DA147">
        <v>9</v>
      </c>
      <c r="DB147">
        <v>9</v>
      </c>
      <c r="DC147">
        <v>9</v>
      </c>
      <c r="DD147">
        <v>9</v>
      </c>
      <c r="DE147">
        <v>9</v>
      </c>
      <c r="DF147">
        <v>9</v>
      </c>
      <c r="DG147">
        <v>9</v>
      </c>
      <c r="DH147">
        <v>9</v>
      </c>
      <c r="DI147">
        <f>VLOOKUP(A147,Sheet2!$A$1:$J$266,10,0)</f>
        <v>8</v>
      </c>
      <c r="DJ147" s="12">
        <v>8</v>
      </c>
      <c r="DK147" s="12">
        <v>8</v>
      </c>
      <c r="DL147" s="12">
        <v>8</v>
      </c>
      <c r="DM147" s="12">
        <v>8</v>
      </c>
      <c r="DN147" s="12">
        <v>8</v>
      </c>
      <c r="DO147">
        <v>8</v>
      </c>
      <c r="DP147">
        <v>8</v>
      </c>
      <c r="DQ147">
        <v>8</v>
      </c>
      <c r="DR147">
        <v>8</v>
      </c>
      <c r="DS147">
        <v>8</v>
      </c>
    </row>
    <row r="148" spans="1:123">
      <c r="A148" s="1" t="s">
        <v>546</v>
      </c>
      <c r="B148">
        <v>9</v>
      </c>
      <c r="C148">
        <v>10</v>
      </c>
      <c r="D148">
        <v>10</v>
      </c>
      <c r="E148">
        <v>10</v>
      </c>
      <c r="F148">
        <v>10</v>
      </c>
      <c r="G148">
        <v>10</v>
      </c>
      <c r="H148">
        <v>10</v>
      </c>
      <c r="I148">
        <v>10</v>
      </c>
      <c r="J148">
        <v>10</v>
      </c>
      <c r="K148">
        <v>10</v>
      </c>
      <c r="L148">
        <v>10</v>
      </c>
      <c r="M148">
        <v>10</v>
      </c>
      <c r="N148">
        <v>10</v>
      </c>
      <c r="O148">
        <v>10</v>
      </c>
      <c r="P148">
        <v>10</v>
      </c>
      <c r="Q148">
        <v>10</v>
      </c>
      <c r="R148">
        <v>10</v>
      </c>
      <c r="S148">
        <v>10</v>
      </c>
      <c r="T148">
        <v>10</v>
      </c>
      <c r="U148">
        <v>11</v>
      </c>
      <c r="V148">
        <v>10</v>
      </c>
      <c r="W148">
        <v>12</v>
      </c>
      <c r="X148">
        <v>12</v>
      </c>
      <c r="Y148">
        <v>12</v>
      </c>
      <c r="Z148">
        <v>12</v>
      </c>
      <c r="AA148">
        <v>12</v>
      </c>
      <c r="AB148">
        <v>13</v>
      </c>
      <c r="AC148">
        <v>13</v>
      </c>
      <c r="AD148">
        <v>13</v>
      </c>
      <c r="AE148">
        <v>12</v>
      </c>
      <c r="AF148">
        <v>12</v>
      </c>
      <c r="AG148">
        <v>12</v>
      </c>
      <c r="AH148">
        <v>12</v>
      </c>
      <c r="AI148">
        <v>12</v>
      </c>
      <c r="AJ148">
        <v>12</v>
      </c>
      <c r="AK148">
        <v>12</v>
      </c>
      <c r="AL148">
        <v>12</v>
      </c>
      <c r="AM148">
        <v>11</v>
      </c>
      <c r="AN148">
        <v>11</v>
      </c>
      <c r="AO148">
        <v>11</v>
      </c>
      <c r="AP148">
        <v>11</v>
      </c>
      <c r="AQ148">
        <v>11</v>
      </c>
      <c r="AR148">
        <v>11</v>
      </c>
      <c r="AS148">
        <v>11</v>
      </c>
      <c r="AT148">
        <v>11</v>
      </c>
      <c r="AU148">
        <v>11</v>
      </c>
      <c r="AV148">
        <v>11</v>
      </c>
      <c r="AW148">
        <v>11</v>
      </c>
      <c r="AX148">
        <v>11</v>
      </c>
      <c r="AY148">
        <v>11</v>
      </c>
      <c r="AZ148">
        <v>11</v>
      </c>
      <c r="BA148">
        <v>11</v>
      </c>
      <c r="BB148">
        <v>10</v>
      </c>
      <c r="BC148">
        <v>10</v>
      </c>
      <c r="BD148">
        <v>10</v>
      </c>
      <c r="BE148">
        <v>10</v>
      </c>
      <c r="BF148">
        <v>10</v>
      </c>
      <c r="BG148">
        <v>10</v>
      </c>
      <c r="BH148">
        <v>10</v>
      </c>
      <c r="BI148">
        <v>10</v>
      </c>
      <c r="BJ148">
        <v>10</v>
      </c>
      <c r="BK148">
        <v>10</v>
      </c>
      <c r="BL148">
        <v>10</v>
      </c>
      <c r="BM148">
        <v>10</v>
      </c>
      <c r="BN148">
        <v>10</v>
      </c>
      <c r="BO148">
        <v>10</v>
      </c>
      <c r="BP148">
        <v>10</v>
      </c>
      <c r="BQ148">
        <v>10</v>
      </c>
      <c r="BR148">
        <v>10</v>
      </c>
      <c r="BS148">
        <v>10</v>
      </c>
      <c r="BT148">
        <v>10</v>
      </c>
      <c r="BU148">
        <v>9</v>
      </c>
      <c r="BV148">
        <v>9</v>
      </c>
      <c r="BW148">
        <v>9</v>
      </c>
      <c r="BX148">
        <v>9</v>
      </c>
      <c r="BY148">
        <v>9</v>
      </c>
      <c r="BZ148">
        <v>9</v>
      </c>
      <c r="CA148">
        <v>9</v>
      </c>
      <c r="CB148">
        <v>9</v>
      </c>
      <c r="CC148">
        <v>9</v>
      </c>
      <c r="CD148">
        <v>9</v>
      </c>
      <c r="CE148">
        <v>9</v>
      </c>
      <c r="CF148">
        <v>9</v>
      </c>
      <c r="CG148">
        <v>9</v>
      </c>
      <c r="CH148">
        <v>9</v>
      </c>
      <c r="CI148">
        <v>9</v>
      </c>
      <c r="CJ148">
        <v>9</v>
      </c>
      <c r="CK148">
        <v>9</v>
      </c>
      <c r="CL148">
        <v>9</v>
      </c>
      <c r="CM148">
        <v>9</v>
      </c>
      <c r="CN148">
        <v>9</v>
      </c>
      <c r="CO148">
        <v>9</v>
      </c>
      <c r="CP148">
        <v>9</v>
      </c>
      <c r="CQ148">
        <v>9</v>
      </c>
      <c r="CR148">
        <v>9</v>
      </c>
      <c r="CS148">
        <v>9</v>
      </c>
      <c r="CT148">
        <v>10</v>
      </c>
      <c r="CU148">
        <v>10</v>
      </c>
      <c r="CV148">
        <v>10</v>
      </c>
      <c r="CW148">
        <v>10</v>
      </c>
      <c r="CX148">
        <v>10</v>
      </c>
      <c r="CY148">
        <v>9</v>
      </c>
      <c r="CZ148">
        <v>9</v>
      </c>
      <c r="DA148">
        <v>9</v>
      </c>
      <c r="DB148">
        <v>9</v>
      </c>
      <c r="DC148">
        <v>9</v>
      </c>
      <c r="DD148">
        <v>9</v>
      </c>
      <c r="DE148">
        <v>9</v>
      </c>
      <c r="DF148">
        <v>9</v>
      </c>
      <c r="DG148">
        <v>9</v>
      </c>
      <c r="DH148">
        <v>9</v>
      </c>
      <c r="DI148">
        <f>VLOOKUP(A148,Sheet2!$A$1:$J$266,10,0)</f>
        <v>9</v>
      </c>
      <c r="DJ148" s="12">
        <v>9</v>
      </c>
      <c r="DK148" s="12">
        <v>9</v>
      </c>
      <c r="DL148" s="12">
        <v>9</v>
      </c>
      <c r="DM148" s="12">
        <v>9</v>
      </c>
      <c r="DN148" s="12">
        <v>9</v>
      </c>
      <c r="DO148">
        <v>9</v>
      </c>
      <c r="DP148">
        <v>9</v>
      </c>
      <c r="DQ148">
        <v>9</v>
      </c>
      <c r="DR148">
        <v>9</v>
      </c>
      <c r="DS148">
        <v>9</v>
      </c>
    </row>
    <row r="149" spans="1:123">
      <c r="A149" s="6" t="s">
        <v>548</v>
      </c>
      <c r="B149">
        <v>6</v>
      </c>
      <c r="C149">
        <v>6</v>
      </c>
      <c r="D149">
        <v>6</v>
      </c>
      <c r="E149">
        <v>6</v>
      </c>
      <c r="F149">
        <v>6</v>
      </c>
      <c r="G149">
        <v>6</v>
      </c>
      <c r="H149">
        <v>6</v>
      </c>
      <c r="I149">
        <v>6</v>
      </c>
      <c r="J149">
        <v>6</v>
      </c>
      <c r="K149">
        <v>6</v>
      </c>
      <c r="L149">
        <v>6</v>
      </c>
      <c r="M149">
        <v>6</v>
      </c>
      <c r="N149">
        <v>6</v>
      </c>
      <c r="O149">
        <v>6</v>
      </c>
      <c r="P149">
        <v>6</v>
      </c>
      <c r="Q149">
        <v>6</v>
      </c>
      <c r="R149">
        <v>6</v>
      </c>
      <c r="S149">
        <v>6</v>
      </c>
      <c r="T149">
        <v>6</v>
      </c>
      <c r="U149">
        <v>6</v>
      </c>
      <c r="V149">
        <v>6</v>
      </c>
      <c r="W149">
        <v>6</v>
      </c>
      <c r="X149">
        <v>6</v>
      </c>
      <c r="Y149">
        <v>6</v>
      </c>
      <c r="Z149">
        <v>7</v>
      </c>
      <c r="AA149">
        <v>7</v>
      </c>
      <c r="AB149">
        <v>7</v>
      </c>
      <c r="AC149">
        <v>7</v>
      </c>
      <c r="AD149">
        <v>7</v>
      </c>
      <c r="AE149">
        <v>6</v>
      </c>
      <c r="AF149">
        <v>6</v>
      </c>
      <c r="AG149">
        <v>6</v>
      </c>
      <c r="AH149">
        <v>6</v>
      </c>
      <c r="AI149">
        <v>6</v>
      </c>
      <c r="AJ149">
        <v>6</v>
      </c>
      <c r="AK149">
        <v>6</v>
      </c>
      <c r="AL149">
        <v>6</v>
      </c>
      <c r="AM149">
        <v>6</v>
      </c>
      <c r="AN149">
        <v>6</v>
      </c>
      <c r="AO149">
        <v>6</v>
      </c>
      <c r="AP149">
        <v>6</v>
      </c>
      <c r="AQ149">
        <v>6</v>
      </c>
      <c r="AR149">
        <v>6</v>
      </c>
      <c r="AS149">
        <v>6</v>
      </c>
      <c r="AT149">
        <v>6</v>
      </c>
      <c r="AU149">
        <v>6</v>
      </c>
      <c r="AV149">
        <v>6</v>
      </c>
      <c r="AW149">
        <v>6</v>
      </c>
      <c r="AX149">
        <v>6</v>
      </c>
      <c r="AY149">
        <v>6</v>
      </c>
      <c r="AZ149">
        <v>6</v>
      </c>
      <c r="BA149">
        <v>6</v>
      </c>
      <c r="BB149">
        <v>6</v>
      </c>
      <c r="BC149">
        <v>6</v>
      </c>
      <c r="BD149">
        <v>6</v>
      </c>
      <c r="BE149">
        <v>6</v>
      </c>
      <c r="BF149">
        <v>6</v>
      </c>
      <c r="BG149">
        <v>6</v>
      </c>
      <c r="BH149">
        <v>6</v>
      </c>
      <c r="BI149">
        <v>6</v>
      </c>
      <c r="BJ149">
        <v>6</v>
      </c>
      <c r="BK149">
        <v>6</v>
      </c>
      <c r="BL149">
        <v>6</v>
      </c>
      <c r="BM149">
        <v>6</v>
      </c>
      <c r="BN149">
        <v>6</v>
      </c>
      <c r="BO149">
        <v>6</v>
      </c>
      <c r="BP149">
        <v>6</v>
      </c>
      <c r="BQ149">
        <v>6</v>
      </c>
      <c r="BR149">
        <v>6</v>
      </c>
      <c r="BS149">
        <v>6</v>
      </c>
      <c r="BT149">
        <v>6</v>
      </c>
      <c r="BU149">
        <v>6</v>
      </c>
      <c r="BV149">
        <v>6</v>
      </c>
      <c r="BW149">
        <v>6</v>
      </c>
      <c r="BX149">
        <v>6</v>
      </c>
      <c r="BY149">
        <v>6</v>
      </c>
      <c r="BZ149">
        <v>7</v>
      </c>
      <c r="CA149">
        <v>7</v>
      </c>
      <c r="CB149">
        <v>7</v>
      </c>
      <c r="CC149">
        <v>7</v>
      </c>
      <c r="CD149">
        <v>7</v>
      </c>
      <c r="CE149">
        <v>7</v>
      </c>
      <c r="CF149">
        <v>7</v>
      </c>
      <c r="CG149">
        <v>7</v>
      </c>
      <c r="CH149">
        <v>7</v>
      </c>
      <c r="CI149">
        <v>7</v>
      </c>
      <c r="CJ149">
        <v>7</v>
      </c>
      <c r="CK149">
        <v>7</v>
      </c>
      <c r="CL149">
        <v>7</v>
      </c>
      <c r="CM149">
        <v>7</v>
      </c>
      <c r="CN149">
        <v>7</v>
      </c>
      <c r="CO149">
        <v>8</v>
      </c>
      <c r="CP149">
        <v>8</v>
      </c>
      <c r="CQ149">
        <v>8</v>
      </c>
      <c r="CR149">
        <v>8</v>
      </c>
      <c r="CS149">
        <v>8</v>
      </c>
      <c r="CT149">
        <v>9</v>
      </c>
      <c r="CU149">
        <v>9</v>
      </c>
      <c r="CV149">
        <v>9</v>
      </c>
      <c r="CW149">
        <v>9</v>
      </c>
      <c r="CX149">
        <v>9</v>
      </c>
      <c r="CY149">
        <v>9</v>
      </c>
      <c r="CZ149">
        <v>9</v>
      </c>
      <c r="DA149">
        <v>9</v>
      </c>
      <c r="DB149">
        <v>9</v>
      </c>
      <c r="DC149">
        <v>9</v>
      </c>
      <c r="DD149">
        <v>9</v>
      </c>
      <c r="DE149">
        <v>9</v>
      </c>
      <c r="DF149">
        <v>9</v>
      </c>
      <c r="DG149">
        <v>9</v>
      </c>
      <c r="DH149">
        <v>9</v>
      </c>
      <c r="DI149">
        <f>VLOOKUP(A149,Sheet2!$A$1:$J$266,10,0)</f>
        <v>9</v>
      </c>
      <c r="DJ149" s="12">
        <v>9</v>
      </c>
      <c r="DK149" s="12">
        <v>9</v>
      </c>
      <c r="DL149" s="12">
        <v>9</v>
      </c>
      <c r="DM149" s="12">
        <v>9</v>
      </c>
      <c r="DN149" s="12">
        <v>9</v>
      </c>
      <c r="DO149">
        <v>9</v>
      </c>
      <c r="DP149">
        <v>9</v>
      </c>
      <c r="DQ149">
        <v>9</v>
      </c>
      <c r="DR149">
        <v>9</v>
      </c>
      <c r="DS149">
        <v>9</v>
      </c>
    </row>
    <row r="150" spans="1:123">
      <c r="A150" s="1" t="s">
        <v>547</v>
      </c>
      <c r="B150">
        <v>3</v>
      </c>
      <c r="C150">
        <v>3</v>
      </c>
      <c r="D150">
        <v>3</v>
      </c>
      <c r="E150">
        <v>3</v>
      </c>
      <c r="F150">
        <v>3</v>
      </c>
      <c r="G150">
        <v>3</v>
      </c>
      <c r="H150">
        <v>3</v>
      </c>
      <c r="I150">
        <v>3</v>
      </c>
      <c r="J150">
        <v>3</v>
      </c>
      <c r="K150">
        <v>3</v>
      </c>
      <c r="L150">
        <v>4</v>
      </c>
      <c r="M150">
        <v>4</v>
      </c>
      <c r="N150">
        <v>4</v>
      </c>
      <c r="O150">
        <v>4</v>
      </c>
      <c r="P150">
        <v>4</v>
      </c>
      <c r="Q150">
        <v>4</v>
      </c>
      <c r="R150">
        <v>4</v>
      </c>
      <c r="S150">
        <v>4</v>
      </c>
      <c r="T150">
        <v>4</v>
      </c>
      <c r="U150">
        <v>4</v>
      </c>
      <c r="V150">
        <v>4</v>
      </c>
      <c r="W150">
        <v>5</v>
      </c>
      <c r="X150">
        <v>5</v>
      </c>
      <c r="Y150">
        <v>5</v>
      </c>
      <c r="Z150">
        <v>6</v>
      </c>
      <c r="AA150">
        <v>6</v>
      </c>
      <c r="AB150">
        <v>7</v>
      </c>
      <c r="AC150">
        <v>7</v>
      </c>
      <c r="AD150">
        <v>7</v>
      </c>
      <c r="AE150">
        <v>6</v>
      </c>
      <c r="AF150">
        <v>7</v>
      </c>
      <c r="AG150">
        <v>7</v>
      </c>
      <c r="AH150">
        <v>7</v>
      </c>
      <c r="AI150">
        <v>7</v>
      </c>
      <c r="AJ150">
        <v>7</v>
      </c>
      <c r="AK150">
        <v>7</v>
      </c>
      <c r="AL150">
        <v>7</v>
      </c>
      <c r="AM150">
        <v>8</v>
      </c>
      <c r="AN150">
        <v>8</v>
      </c>
      <c r="AO150">
        <v>8</v>
      </c>
      <c r="AP150">
        <v>8</v>
      </c>
      <c r="AQ150">
        <v>9</v>
      </c>
      <c r="AR150">
        <v>10</v>
      </c>
      <c r="AS150">
        <v>10</v>
      </c>
      <c r="AT150">
        <v>10</v>
      </c>
      <c r="AU150">
        <v>10</v>
      </c>
      <c r="AV150">
        <v>10</v>
      </c>
      <c r="AW150">
        <v>10</v>
      </c>
      <c r="AX150">
        <v>10</v>
      </c>
      <c r="AY150">
        <v>10</v>
      </c>
      <c r="AZ150">
        <v>10</v>
      </c>
      <c r="BA150">
        <v>10</v>
      </c>
      <c r="BB150">
        <v>10</v>
      </c>
      <c r="BC150">
        <v>10</v>
      </c>
      <c r="BD150">
        <v>10</v>
      </c>
      <c r="BE150">
        <v>10</v>
      </c>
      <c r="BF150">
        <v>10</v>
      </c>
      <c r="BG150">
        <v>10</v>
      </c>
      <c r="BH150">
        <v>10</v>
      </c>
      <c r="BI150">
        <v>10</v>
      </c>
      <c r="BJ150">
        <v>10</v>
      </c>
      <c r="BK150">
        <v>9</v>
      </c>
      <c r="BL150">
        <v>9</v>
      </c>
      <c r="BM150">
        <v>9</v>
      </c>
      <c r="BN150">
        <v>9</v>
      </c>
      <c r="BO150">
        <v>9</v>
      </c>
      <c r="BP150">
        <v>9</v>
      </c>
      <c r="BQ150">
        <v>9</v>
      </c>
      <c r="BR150">
        <v>9</v>
      </c>
      <c r="BS150">
        <v>9</v>
      </c>
      <c r="BT150">
        <v>9</v>
      </c>
      <c r="BU150">
        <v>9</v>
      </c>
      <c r="BV150">
        <v>9</v>
      </c>
      <c r="BW150">
        <v>9</v>
      </c>
      <c r="BX150">
        <v>9</v>
      </c>
      <c r="BY150">
        <v>9</v>
      </c>
      <c r="BZ150">
        <v>9</v>
      </c>
      <c r="CA150">
        <v>9</v>
      </c>
      <c r="CB150">
        <v>9</v>
      </c>
      <c r="CC150">
        <v>9</v>
      </c>
      <c r="CD150">
        <v>9</v>
      </c>
      <c r="CE150">
        <v>9</v>
      </c>
      <c r="CF150">
        <v>9</v>
      </c>
      <c r="CG150">
        <v>9</v>
      </c>
      <c r="CH150">
        <v>9</v>
      </c>
      <c r="CI150">
        <v>9</v>
      </c>
      <c r="CJ150">
        <v>9</v>
      </c>
      <c r="CK150">
        <v>9</v>
      </c>
      <c r="CL150">
        <v>9</v>
      </c>
      <c r="CM150">
        <v>9</v>
      </c>
      <c r="CN150">
        <v>9</v>
      </c>
      <c r="CO150">
        <v>9</v>
      </c>
      <c r="CP150">
        <v>9</v>
      </c>
      <c r="CQ150">
        <v>9</v>
      </c>
      <c r="CR150">
        <v>9</v>
      </c>
      <c r="CS150">
        <v>9</v>
      </c>
      <c r="CT150">
        <v>9</v>
      </c>
      <c r="CU150">
        <v>9</v>
      </c>
      <c r="CV150">
        <v>9</v>
      </c>
      <c r="CW150">
        <v>9</v>
      </c>
      <c r="CX150">
        <v>9</v>
      </c>
      <c r="CY150">
        <v>9</v>
      </c>
      <c r="CZ150">
        <v>9</v>
      </c>
      <c r="DA150">
        <v>9</v>
      </c>
      <c r="DB150">
        <v>9</v>
      </c>
      <c r="DC150">
        <v>9</v>
      </c>
      <c r="DD150">
        <v>8</v>
      </c>
      <c r="DE150">
        <v>8</v>
      </c>
      <c r="DF150">
        <v>8</v>
      </c>
      <c r="DG150">
        <v>9</v>
      </c>
      <c r="DH150">
        <v>9</v>
      </c>
      <c r="DI150">
        <f>VLOOKUP(A150,Sheet2!$A$1:$J$266,10,0)</f>
        <v>9</v>
      </c>
      <c r="DJ150" s="12">
        <v>9</v>
      </c>
      <c r="DK150" s="12">
        <v>9</v>
      </c>
      <c r="DL150" s="12">
        <v>9</v>
      </c>
      <c r="DM150" s="12">
        <v>9</v>
      </c>
      <c r="DN150" s="12">
        <v>9</v>
      </c>
      <c r="DO150">
        <v>11</v>
      </c>
      <c r="DP150">
        <v>11</v>
      </c>
      <c r="DQ150">
        <v>11</v>
      </c>
      <c r="DR150">
        <v>11</v>
      </c>
      <c r="DS150">
        <v>11</v>
      </c>
    </row>
    <row r="151" spans="1:123">
      <c r="A151" s="1" t="s">
        <v>84</v>
      </c>
      <c r="B151">
        <v>6</v>
      </c>
      <c r="C151">
        <v>6</v>
      </c>
      <c r="D151">
        <v>6</v>
      </c>
      <c r="E151">
        <v>8</v>
      </c>
      <c r="F151">
        <v>8</v>
      </c>
      <c r="G151">
        <v>8</v>
      </c>
      <c r="H151">
        <v>8</v>
      </c>
      <c r="I151">
        <v>8</v>
      </c>
      <c r="J151">
        <v>7</v>
      </c>
      <c r="K151">
        <v>7</v>
      </c>
      <c r="L151">
        <v>7</v>
      </c>
      <c r="M151">
        <v>7</v>
      </c>
      <c r="N151">
        <v>7</v>
      </c>
      <c r="O151">
        <v>7</v>
      </c>
      <c r="P151">
        <v>7</v>
      </c>
      <c r="Q151">
        <v>7</v>
      </c>
      <c r="R151">
        <v>7</v>
      </c>
      <c r="S151">
        <v>7</v>
      </c>
      <c r="T151">
        <v>9</v>
      </c>
      <c r="U151">
        <v>9</v>
      </c>
      <c r="V151">
        <v>9</v>
      </c>
      <c r="W151">
        <v>9</v>
      </c>
      <c r="X151">
        <v>10</v>
      </c>
      <c r="Y151">
        <v>10</v>
      </c>
      <c r="Z151">
        <v>11</v>
      </c>
      <c r="AA151">
        <v>12</v>
      </c>
      <c r="AB151">
        <v>12</v>
      </c>
      <c r="AC151">
        <v>12</v>
      </c>
      <c r="AD151">
        <v>12</v>
      </c>
      <c r="AE151">
        <v>10</v>
      </c>
      <c r="AF151">
        <v>10</v>
      </c>
      <c r="AG151">
        <v>10</v>
      </c>
      <c r="AH151">
        <v>10</v>
      </c>
      <c r="AI151">
        <v>9</v>
      </c>
      <c r="AJ151">
        <v>9</v>
      </c>
      <c r="AK151">
        <v>9</v>
      </c>
      <c r="AL151">
        <v>9</v>
      </c>
      <c r="AM151">
        <v>9</v>
      </c>
      <c r="AN151">
        <v>9</v>
      </c>
      <c r="AO151">
        <v>9</v>
      </c>
      <c r="AP151">
        <v>9</v>
      </c>
      <c r="AQ151">
        <v>9</v>
      </c>
      <c r="AR151">
        <v>9</v>
      </c>
      <c r="AS151">
        <v>9</v>
      </c>
      <c r="AT151">
        <v>9</v>
      </c>
      <c r="AU151">
        <v>9</v>
      </c>
      <c r="AV151">
        <v>10</v>
      </c>
      <c r="AW151">
        <v>10</v>
      </c>
      <c r="AX151">
        <v>10</v>
      </c>
      <c r="AY151">
        <v>10</v>
      </c>
      <c r="AZ151">
        <v>10</v>
      </c>
      <c r="BA151">
        <v>10</v>
      </c>
      <c r="BB151">
        <v>10</v>
      </c>
      <c r="BC151">
        <v>10</v>
      </c>
      <c r="BD151">
        <v>10</v>
      </c>
      <c r="BE151">
        <v>10</v>
      </c>
      <c r="BF151">
        <v>10</v>
      </c>
      <c r="BG151">
        <v>10</v>
      </c>
      <c r="BH151">
        <v>10</v>
      </c>
      <c r="BI151">
        <v>10</v>
      </c>
      <c r="BJ151">
        <v>10</v>
      </c>
      <c r="BK151">
        <v>10</v>
      </c>
      <c r="BL151">
        <v>10</v>
      </c>
      <c r="BM151">
        <v>10</v>
      </c>
      <c r="BN151">
        <v>10</v>
      </c>
      <c r="BO151">
        <v>10</v>
      </c>
      <c r="BP151">
        <v>10</v>
      </c>
      <c r="BQ151">
        <v>10</v>
      </c>
      <c r="BR151">
        <v>10</v>
      </c>
      <c r="BS151">
        <v>10</v>
      </c>
      <c r="BT151">
        <v>10</v>
      </c>
      <c r="BU151">
        <v>10</v>
      </c>
      <c r="BV151">
        <v>10</v>
      </c>
      <c r="BW151">
        <v>10</v>
      </c>
      <c r="BX151">
        <v>10</v>
      </c>
      <c r="BY151">
        <v>10</v>
      </c>
      <c r="BZ151">
        <v>10</v>
      </c>
      <c r="CA151">
        <v>10</v>
      </c>
      <c r="CB151">
        <v>10</v>
      </c>
      <c r="CC151">
        <v>10</v>
      </c>
      <c r="CD151">
        <v>10</v>
      </c>
      <c r="CE151">
        <v>10</v>
      </c>
      <c r="CF151">
        <v>10</v>
      </c>
      <c r="CG151">
        <v>10</v>
      </c>
      <c r="CH151">
        <v>10</v>
      </c>
      <c r="CI151">
        <v>10</v>
      </c>
      <c r="CJ151">
        <v>10</v>
      </c>
      <c r="CK151">
        <v>10</v>
      </c>
      <c r="CL151">
        <v>10</v>
      </c>
      <c r="CM151">
        <v>10</v>
      </c>
      <c r="CN151">
        <v>10</v>
      </c>
      <c r="CO151">
        <v>10</v>
      </c>
      <c r="CP151">
        <v>10</v>
      </c>
      <c r="CQ151">
        <v>10</v>
      </c>
      <c r="CR151">
        <v>10</v>
      </c>
      <c r="CS151">
        <v>10</v>
      </c>
      <c r="CT151">
        <v>10</v>
      </c>
      <c r="CU151">
        <v>10</v>
      </c>
      <c r="CV151">
        <v>10</v>
      </c>
      <c r="CW151">
        <v>10</v>
      </c>
      <c r="CX151">
        <v>10</v>
      </c>
      <c r="CY151">
        <v>9</v>
      </c>
      <c r="CZ151">
        <v>9</v>
      </c>
      <c r="DA151">
        <v>9</v>
      </c>
      <c r="DB151">
        <v>9</v>
      </c>
      <c r="DC151">
        <v>9</v>
      </c>
      <c r="DD151">
        <v>9</v>
      </c>
      <c r="DE151">
        <v>9</v>
      </c>
      <c r="DF151">
        <v>9</v>
      </c>
      <c r="DG151">
        <v>9</v>
      </c>
      <c r="DH151">
        <v>9</v>
      </c>
      <c r="DI151">
        <f>VLOOKUP(A151,Sheet2!$A$1:$J$266,10,0)</f>
        <v>9</v>
      </c>
      <c r="DJ151" s="12">
        <v>9</v>
      </c>
      <c r="DK151" s="12">
        <v>9</v>
      </c>
      <c r="DL151" s="12">
        <v>9</v>
      </c>
      <c r="DM151" s="12">
        <v>9</v>
      </c>
      <c r="DN151" s="12">
        <v>9</v>
      </c>
      <c r="DO151">
        <v>9</v>
      </c>
      <c r="DP151">
        <v>9</v>
      </c>
      <c r="DQ151">
        <v>9</v>
      </c>
      <c r="DR151">
        <v>9</v>
      </c>
      <c r="DS151">
        <v>9</v>
      </c>
    </row>
    <row r="152" spans="1:123">
      <c r="A152" s="1" t="s">
        <v>96</v>
      </c>
      <c r="B152">
        <v>5</v>
      </c>
      <c r="C152">
        <v>5</v>
      </c>
      <c r="D152">
        <v>5</v>
      </c>
      <c r="E152">
        <v>5</v>
      </c>
      <c r="F152">
        <v>5</v>
      </c>
      <c r="G152">
        <v>5</v>
      </c>
      <c r="H152">
        <v>5</v>
      </c>
      <c r="I152">
        <v>5</v>
      </c>
      <c r="J152">
        <v>4</v>
      </c>
      <c r="K152">
        <v>4</v>
      </c>
      <c r="L152">
        <v>4</v>
      </c>
      <c r="M152">
        <v>4</v>
      </c>
      <c r="N152">
        <v>4</v>
      </c>
      <c r="O152">
        <v>4</v>
      </c>
      <c r="P152">
        <v>5</v>
      </c>
      <c r="Q152">
        <v>5</v>
      </c>
      <c r="R152">
        <v>5</v>
      </c>
      <c r="S152">
        <v>5</v>
      </c>
      <c r="T152">
        <v>5</v>
      </c>
      <c r="U152">
        <v>5</v>
      </c>
      <c r="V152">
        <v>5</v>
      </c>
      <c r="W152">
        <v>8</v>
      </c>
      <c r="X152">
        <v>8</v>
      </c>
      <c r="Y152">
        <v>8</v>
      </c>
      <c r="Z152">
        <v>8</v>
      </c>
      <c r="AA152">
        <v>8</v>
      </c>
      <c r="AB152">
        <v>8</v>
      </c>
      <c r="AC152">
        <v>8</v>
      </c>
      <c r="AD152">
        <v>14</v>
      </c>
      <c r="AE152">
        <v>14</v>
      </c>
      <c r="AF152">
        <v>14</v>
      </c>
      <c r="AG152">
        <v>17</v>
      </c>
      <c r="AH152">
        <v>19</v>
      </c>
      <c r="AI152">
        <v>18</v>
      </c>
      <c r="AJ152">
        <v>18</v>
      </c>
      <c r="AK152">
        <v>18</v>
      </c>
      <c r="AL152">
        <v>18</v>
      </c>
      <c r="AM152">
        <v>18</v>
      </c>
      <c r="AN152">
        <v>18</v>
      </c>
      <c r="AO152">
        <v>18</v>
      </c>
      <c r="AP152">
        <v>18</v>
      </c>
      <c r="AQ152">
        <v>18</v>
      </c>
      <c r="AR152">
        <v>18</v>
      </c>
      <c r="AS152">
        <v>18</v>
      </c>
      <c r="AT152">
        <v>18</v>
      </c>
      <c r="AU152">
        <v>18</v>
      </c>
      <c r="AV152">
        <v>18</v>
      </c>
      <c r="AW152">
        <v>17</v>
      </c>
      <c r="AX152">
        <v>17</v>
      </c>
      <c r="AY152">
        <v>17</v>
      </c>
      <c r="AZ152">
        <v>17</v>
      </c>
      <c r="BA152">
        <v>17</v>
      </c>
      <c r="BB152">
        <v>16</v>
      </c>
      <c r="BC152">
        <v>16</v>
      </c>
      <c r="BD152">
        <v>16</v>
      </c>
      <c r="BE152">
        <v>16</v>
      </c>
      <c r="BF152">
        <v>16</v>
      </c>
      <c r="BG152">
        <v>16</v>
      </c>
      <c r="BH152">
        <v>16</v>
      </c>
      <c r="BI152">
        <v>16</v>
      </c>
      <c r="BJ152">
        <v>16</v>
      </c>
      <c r="BK152">
        <v>16</v>
      </c>
      <c r="BL152">
        <v>16</v>
      </c>
      <c r="BM152">
        <v>16</v>
      </c>
      <c r="BN152">
        <v>16</v>
      </c>
      <c r="BO152">
        <v>16</v>
      </c>
      <c r="BP152">
        <v>15</v>
      </c>
      <c r="BQ152">
        <v>15</v>
      </c>
      <c r="BR152">
        <v>15</v>
      </c>
      <c r="BS152">
        <v>15</v>
      </c>
      <c r="BT152">
        <v>15</v>
      </c>
      <c r="BU152">
        <v>14</v>
      </c>
      <c r="BV152">
        <v>14</v>
      </c>
      <c r="BW152">
        <v>14</v>
      </c>
      <c r="BX152">
        <v>14</v>
      </c>
      <c r="BY152">
        <v>14</v>
      </c>
      <c r="BZ152">
        <v>14</v>
      </c>
      <c r="CA152">
        <v>14</v>
      </c>
      <c r="CB152">
        <v>14</v>
      </c>
      <c r="CC152">
        <v>14</v>
      </c>
      <c r="CD152">
        <v>14</v>
      </c>
      <c r="CE152">
        <v>14</v>
      </c>
      <c r="CF152">
        <v>14</v>
      </c>
      <c r="CG152">
        <v>14</v>
      </c>
      <c r="CH152">
        <v>14</v>
      </c>
      <c r="CI152">
        <v>14</v>
      </c>
      <c r="CJ152">
        <v>13</v>
      </c>
      <c r="CK152">
        <v>13</v>
      </c>
      <c r="CL152">
        <v>13</v>
      </c>
      <c r="CM152">
        <v>13</v>
      </c>
      <c r="CN152">
        <v>13</v>
      </c>
      <c r="CO152">
        <v>13</v>
      </c>
      <c r="CP152">
        <v>13</v>
      </c>
      <c r="CQ152">
        <v>13</v>
      </c>
      <c r="CR152">
        <v>13</v>
      </c>
      <c r="CS152">
        <v>13</v>
      </c>
      <c r="CT152">
        <v>11</v>
      </c>
      <c r="CU152">
        <v>11</v>
      </c>
      <c r="CV152">
        <v>11</v>
      </c>
      <c r="CW152">
        <v>11</v>
      </c>
      <c r="CX152">
        <v>11</v>
      </c>
      <c r="CY152">
        <v>9</v>
      </c>
      <c r="CZ152">
        <v>9</v>
      </c>
      <c r="DA152">
        <v>9</v>
      </c>
      <c r="DB152">
        <v>9</v>
      </c>
      <c r="DC152">
        <v>9</v>
      </c>
      <c r="DD152">
        <v>9</v>
      </c>
      <c r="DE152">
        <v>9</v>
      </c>
      <c r="DF152">
        <v>9</v>
      </c>
      <c r="DG152">
        <v>9</v>
      </c>
      <c r="DH152">
        <v>9</v>
      </c>
      <c r="DI152">
        <f>VLOOKUP(A152,Sheet2!$A$1:$J$266,10,0)</f>
        <v>8</v>
      </c>
      <c r="DJ152" s="12">
        <v>8</v>
      </c>
      <c r="DK152" s="12">
        <v>8</v>
      </c>
      <c r="DL152" s="12">
        <v>8</v>
      </c>
      <c r="DM152" s="12">
        <v>8</v>
      </c>
      <c r="DN152" s="12">
        <v>8</v>
      </c>
      <c r="DO152">
        <v>7</v>
      </c>
      <c r="DP152">
        <v>7</v>
      </c>
      <c r="DQ152">
        <v>7</v>
      </c>
      <c r="DR152">
        <v>7</v>
      </c>
      <c r="DS152">
        <v>7</v>
      </c>
    </row>
    <row r="153" spans="1:123">
      <c r="A153" s="1" t="s">
        <v>175</v>
      </c>
      <c r="B153">
        <v>4</v>
      </c>
      <c r="C153">
        <v>4</v>
      </c>
      <c r="D153">
        <v>4</v>
      </c>
      <c r="E153">
        <v>4</v>
      </c>
      <c r="F153">
        <v>4</v>
      </c>
      <c r="G153">
        <v>4</v>
      </c>
      <c r="H153">
        <v>4</v>
      </c>
      <c r="I153">
        <v>4</v>
      </c>
      <c r="J153">
        <v>4</v>
      </c>
      <c r="K153">
        <v>4</v>
      </c>
      <c r="L153">
        <v>4</v>
      </c>
      <c r="M153">
        <v>4</v>
      </c>
      <c r="N153">
        <v>4</v>
      </c>
      <c r="O153">
        <v>4</v>
      </c>
      <c r="P153">
        <v>4</v>
      </c>
      <c r="Q153">
        <v>4</v>
      </c>
      <c r="R153">
        <v>4</v>
      </c>
      <c r="S153">
        <v>4</v>
      </c>
      <c r="T153">
        <v>4</v>
      </c>
      <c r="U153">
        <v>5</v>
      </c>
      <c r="V153">
        <v>5</v>
      </c>
      <c r="W153">
        <v>6</v>
      </c>
      <c r="X153">
        <v>6</v>
      </c>
      <c r="Y153">
        <v>6</v>
      </c>
      <c r="Z153">
        <v>7</v>
      </c>
      <c r="AA153">
        <v>7</v>
      </c>
      <c r="AB153">
        <v>7</v>
      </c>
      <c r="AC153">
        <v>7</v>
      </c>
      <c r="AD153">
        <v>7</v>
      </c>
      <c r="AE153">
        <v>7</v>
      </c>
      <c r="AF153">
        <v>7</v>
      </c>
      <c r="AG153">
        <v>7</v>
      </c>
      <c r="AH153">
        <v>8</v>
      </c>
      <c r="AI153">
        <v>8</v>
      </c>
      <c r="AJ153">
        <v>8</v>
      </c>
      <c r="AK153">
        <v>9</v>
      </c>
      <c r="AL153">
        <v>9</v>
      </c>
      <c r="AM153">
        <v>9</v>
      </c>
      <c r="AN153">
        <v>9</v>
      </c>
      <c r="AO153">
        <v>9</v>
      </c>
      <c r="AP153">
        <v>9</v>
      </c>
      <c r="AQ153">
        <v>9</v>
      </c>
      <c r="AR153">
        <v>9</v>
      </c>
      <c r="AS153">
        <v>9</v>
      </c>
      <c r="AT153">
        <v>9</v>
      </c>
      <c r="AU153">
        <v>9</v>
      </c>
      <c r="AV153">
        <v>9</v>
      </c>
      <c r="AW153">
        <v>9</v>
      </c>
      <c r="AX153">
        <v>9</v>
      </c>
      <c r="AY153">
        <v>9</v>
      </c>
      <c r="AZ153">
        <v>9</v>
      </c>
      <c r="BA153">
        <v>9</v>
      </c>
      <c r="BB153">
        <v>9</v>
      </c>
      <c r="BC153">
        <v>9</v>
      </c>
      <c r="BD153">
        <v>9</v>
      </c>
      <c r="BE153">
        <v>9</v>
      </c>
      <c r="BF153">
        <v>9</v>
      </c>
      <c r="BG153">
        <v>9</v>
      </c>
      <c r="BH153">
        <v>9</v>
      </c>
      <c r="BI153">
        <v>9</v>
      </c>
      <c r="BJ153">
        <v>9</v>
      </c>
      <c r="BK153">
        <v>9</v>
      </c>
      <c r="BL153">
        <v>9</v>
      </c>
      <c r="BM153">
        <v>9</v>
      </c>
      <c r="BN153">
        <v>9</v>
      </c>
      <c r="BO153">
        <v>9</v>
      </c>
      <c r="BP153">
        <v>9</v>
      </c>
      <c r="BQ153">
        <v>9</v>
      </c>
      <c r="BR153">
        <v>9</v>
      </c>
      <c r="BS153">
        <v>9</v>
      </c>
      <c r="BT153">
        <v>9</v>
      </c>
      <c r="BU153">
        <v>9</v>
      </c>
      <c r="BV153">
        <v>9</v>
      </c>
      <c r="BW153">
        <v>9</v>
      </c>
      <c r="BX153">
        <v>9</v>
      </c>
      <c r="BY153">
        <v>9</v>
      </c>
      <c r="BZ153">
        <v>9</v>
      </c>
      <c r="CA153">
        <v>9</v>
      </c>
      <c r="CB153">
        <v>9</v>
      </c>
      <c r="CC153">
        <v>9</v>
      </c>
      <c r="CD153">
        <v>9</v>
      </c>
      <c r="CE153">
        <v>9</v>
      </c>
      <c r="CF153">
        <v>9</v>
      </c>
      <c r="CG153">
        <v>9</v>
      </c>
      <c r="CH153">
        <v>9</v>
      </c>
      <c r="CI153">
        <v>9</v>
      </c>
      <c r="CJ153">
        <v>9</v>
      </c>
      <c r="CK153">
        <v>9</v>
      </c>
      <c r="CL153">
        <v>9</v>
      </c>
      <c r="CM153">
        <v>9</v>
      </c>
      <c r="CN153">
        <v>9</v>
      </c>
      <c r="CO153">
        <v>9</v>
      </c>
      <c r="CP153">
        <v>9</v>
      </c>
      <c r="CQ153">
        <v>9</v>
      </c>
      <c r="CR153">
        <v>9</v>
      </c>
      <c r="CS153">
        <v>9</v>
      </c>
      <c r="CT153">
        <v>9</v>
      </c>
      <c r="CU153">
        <v>9</v>
      </c>
      <c r="CV153">
        <v>9</v>
      </c>
      <c r="CW153">
        <v>9</v>
      </c>
      <c r="CX153">
        <v>9</v>
      </c>
      <c r="CY153">
        <v>9</v>
      </c>
      <c r="CZ153">
        <v>9</v>
      </c>
      <c r="DA153">
        <v>9</v>
      </c>
      <c r="DB153">
        <v>9</v>
      </c>
      <c r="DC153">
        <v>9</v>
      </c>
      <c r="DD153">
        <v>9</v>
      </c>
      <c r="DE153">
        <v>9</v>
      </c>
      <c r="DF153">
        <v>9</v>
      </c>
      <c r="DG153">
        <v>9</v>
      </c>
      <c r="DH153">
        <v>9</v>
      </c>
      <c r="DI153">
        <f>VLOOKUP(A153,Sheet2!$A$1:$J$266,10,0)</f>
        <v>9</v>
      </c>
      <c r="DJ153" s="12">
        <v>9</v>
      </c>
      <c r="DK153" s="12">
        <v>9</v>
      </c>
      <c r="DL153" s="12">
        <v>9</v>
      </c>
      <c r="DM153" s="12">
        <v>9</v>
      </c>
      <c r="DN153" s="12">
        <v>9</v>
      </c>
      <c r="DO153">
        <v>9</v>
      </c>
      <c r="DP153">
        <v>9</v>
      </c>
      <c r="DQ153">
        <v>9</v>
      </c>
      <c r="DR153">
        <v>9</v>
      </c>
      <c r="DS153">
        <v>9</v>
      </c>
    </row>
    <row r="154" spans="1:123">
      <c r="A154" s="1" t="s">
        <v>269</v>
      </c>
      <c r="U154">
        <v>3</v>
      </c>
      <c r="V154">
        <v>3</v>
      </c>
      <c r="W154">
        <v>10</v>
      </c>
      <c r="X154">
        <v>11</v>
      </c>
      <c r="Y154">
        <v>11</v>
      </c>
      <c r="Z154">
        <v>11</v>
      </c>
      <c r="AA154">
        <v>10</v>
      </c>
      <c r="AB154">
        <v>10</v>
      </c>
      <c r="AC154">
        <v>10</v>
      </c>
      <c r="AD154">
        <v>10</v>
      </c>
      <c r="AE154">
        <v>10</v>
      </c>
      <c r="AF154">
        <v>10</v>
      </c>
      <c r="AG154">
        <v>10</v>
      </c>
      <c r="AH154">
        <v>10</v>
      </c>
      <c r="AI154">
        <v>10</v>
      </c>
      <c r="AJ154">
        <v>10</v>
      </c>
      <c r="AK154">
        <v>10</v>
      </c>
      <c r="AL154">
        <v>10</v>
      </c>
      <c r="AM154">
        <v>11</v>
      </c>
      <c r="AN154">
        <v>11</v>
      </c>
      <c r="AO154">
        <v>11</v>
      </c>
      <c r="AP154">
        <v>11</v>
      </c>
      <c r="AQ154">
        <v>11</v>
      </c>
      <c r="AR154">
        <v>11</v>
      </c>
      <c r="AS154">
        <v>11</v>
      </c>
      <c r="AT154">
        <v>11</v>
      </c>
      <c r="AU154">
        <v>11</v>
      </c>
      <c r="AV154">
        <v>11</v>
      </c>
      <c r="AW154">
        <v>11</v>
      </c>
      <c r="AX154">
        <v>11</v>
      </c>
      <c r="AY154">
        <v>11</v>
      </c>
      <c r="AZ154">
        <v>11</v>
      </c>
      <c r="BA154">
        <v>11</v>
      </c>
      <c r="BB154">
        <v>11</v>
      </c>
      <c r="BC154">
        <v>11</v>
      </c>
      <c r="BD154">
        <v>11</v>
      </c>
      <c r="BE154">
        <v>11</v>
      </c>
      <c r="BF154">
        <v>11</v>
      </c>
      <c r="BG154">
        <v>11</v>
      </c>
      <c r="BH154">
        <v>11</v>
      </c>
      <c r="BI154">
        <v>11</v>
      </c>
      <c r="BJ154">
        <v>11</v>
      </c>
      <c r="BK154">
        <v>11</v>
      </c>
      <c r="BL154">
        <v>11</v>
      </c>
      <c r="BM154">
        <v>11</v>
      </c>
      <c r="BN154">
        <v>11</v>
      </c>
      <c r="BO154">
        <v>11</v>
      </c>
      <c r="BP154">
        <v>10</v>
      </c>
      <c r="BQ154">
        <v>10</v>
      </c>
      <c r="BR154">
        <v>10</v>
      </c>
      <c r="BS154">
        <v>10</v>
      </c>
      <c r="BT154">
        <v>10</v>
      </c>
      <c r="BU154">
        <v>10</v>
      </c>
      <c r="BV154">
        <v>10</v>
      </c>
      <c r="BW154">
        <v>10</v>
      </c>
      <c r="BX154">
        <v>10</v>
      </c>
      <c r="BY154">
        <v>10</v>
      </c>
      <c r="BZ154">
        <v>10</v>
      </c>
      <c r="CA154">
        <v>10</v>
      </c>
      <c r="CB154">
        <v>10</v>
      </c>
      <c r="CC154">
        <v>10</v>
      </c>
      <c r="CD154">
        <v>10</v>
      </c>
      <c r="CE154">
        <v>10</v>
      </c>
      <c r="CF154">
        <v>10</v>
      </c>
      <c r="CG154">
        <v>10</v>
      </c>
      <c r="CH154">
        <v>10</v>
      </c>
      <c r="CI154">
        <v>10</v>
      </c>
      <c r="CJ154">
        <v>9</v>
      </c>
      <c r="CK154">
        <v>9</v>
      </c>
      <c r="CL154">
        <v>9</v>
      </c>
      <c r="CM154">
        <v>9</v>
      </c>
      <c r="CN154">
        <v>9</v>
      </c>
      <c r="CO154">
        <v>9</v>
      </c>
      <c r="CP154">
        <v>9</v>
      </c>
      <c r="CQ154">
        <v>9</v>
      </c>
      <c r="CR154">
        <v>9</v>
      </c>
      <c r="CS154">
        <v>9</v>
      </c>
      <c r="CT154">
        <v>9</v>
      </c>
      <c r="CU154">
        <v>9</v>
      </c>
      <c r="CV154">
        <v>9</v>
      </c>
      <c r="CW154">
        <v>9</v>
      </c>
      <c r="CX154">
        <v>9</v>
      </c>
      <c r="CY154">
        <v>9</v>
      </c>
      <c r="CZ154">
        <v>9</v>
      </c>
      <c r="DA154">
        <v>9</v>
      </c>
      <c r="DB154">
        <v>9</v>
      </c>
      <c r="DC154">
        <v>9</v>
      </c>
      <c r="DD154">
        <v>9</v>
      </c>
      <c r="DE154">
        <v>9</v>
      </c>
      <c r="DF154">
        <v>9</v>
      </c>
      <c r="DG154">
        <v>9</v>
      </c>
      <c r="DH154">
        <v>9</v>
      </c>
      <c r="DI154">
        <f>VLOOKUP(A154,Sheet2!$A$1:$J$266,10,0)</f>
        <v>9</v>
      </c>
      <c r="DJ154" s="12">
        <v>9</v>
      </c>
      <c r="DK154" s="12">
        <v>9</v>
      </c>
      <c r="DL154" s="12">
        <v>9</v>
      </c>
      <c r="DM154" s="12">
        <v>9</v>
      </c>
      <c r="DN154" s="12">
        <v>9</v>
      </c>
      <c r="DO154">
        <v>9</v>
      </c>
      <c r="DP154">
        <v>9</v>
      </c>
      <c r="DQ154">
        <v>9</v>
      </c>
      <c r="DR154">
        <v>9</v>
      </c>
      <c r="DS154">
        <v>9</v>
      </c>
    </row>
    <row r="155" spans="1:123">
      <c r="A155" s="1" t="s">
        <v>68</v>
      </c>
      <c r="B155">
        <v>1</v>
      </c>
      <c r="C155">
        <v>1</v>
      </c>
      <c r="D155">
        <v>1</v>
      </c>
      <c r="X155">
        <v>1</v>
      </c>
      <c r="Y155">
        <v>1</v>
      </c>
      <c r="Z155">
        <v>16</v>
      </c>
      <c r="AA155">
        <v>15</v>
      </c>
      <c r="AB155">
        <v>15</v>
      </c>
      <c r="AC155">
        <v>15</v>
      </c>
      <c r="AD155">
        <v>15</v>
      </c>
      <c r="AE155">
        <v>12</v>
      </c>
      <c r="AF155">
        <v>12</v>
      </c>
      <c r="AG155">
        <v>12</v>
      </c>
      <c r="AH155">
        <v>12</v>
      </c>
      <c r="AI155">
        <v>11</v>
      </c>
      <c r="AJ155">
        <v>11</v>
      </c>
      <c r="AK155">
        <v>11</v>
      </c>
      <c r="AL155">
        <v>11</v>
      </c>
      <c r="AM155">
        <v>11</v>
      </c>
      <c r="AN155">
        <v>11</v>
      </c>
      <c r="AO155">
        <v>11</v>
      </c>
      <c r="AP155">
        <v>11</v>
      </c>
      <c r="AQ155">
        <v>11</v>
      </c>
      <c r="AR155">
        <v>11</v>
      </c>
      <c r="AS155">
        <v>11</v>
      </c>
      <c r="AT155">
        <v>11</v>
      </c>
      <c r="AU155">
        <v>11</v>
      </c>
      <c r="AV155">
        <v>11</v>
      </c>
      <c r="AW155">
        <v>11</v>
      </c>
      <c r="AX155">
        <v>11</v>
      </c>
      <c r="AY155">
        <v>11</v>
      </c>
      <c r="AZ155">
        <v>11</v>
      </c>
      <c r="BA155">
        <v>11</v>
      </c>
      <c r="BB155">
        <v>11</v>
      </c>
      <c r="BC155">
        <v>11</v>
      </c>
      <c r="BD155">
        <v>11</v>
      </c>
      <c r="BE155">
        <v>11</v>
      </c>
      <c r="BF155">
        <v>11</v>
      </c>
      <c r="BG155">
        <v>11</v>
      </c>
      <c r="BH155">
        <v>11</v>
      </c>
      <c r="BI155">
        <v>11</v>
      </c>
      <c r="BJ155">
        <v>11</v>
      </c>
      <c r="BK155">
        <v>11</v>
      </c>
      <c r="BL155">
        <v>11</v>
      </c>
      <c r="BM155">
        <v>11</v>
      </c>
      <c r="BN155">
        <v>11</v>
      </c>
      <c r="BO155">
        <v>11</v>
      </c>
      <c r="BP155">
        <v>11</v>
      </c>
      <c r="BQ155">
        <v>11</v>
      </c>
      <c r="BR155">
        <v>11</v>
      </c>
      <c r="BS155">
        <v>11</v>
      </c>
      <c r="BT155">
        <v>11</v>
      </c>
      <c r="BU155">
        <v>11</v>
      </c>
      <c r="BV155">
        <v>11</v>
      </c>
      <c r="BW155">
        <v>11</v>
      </c>
      <c r="BX155">
        <v>11</v>
      </c>
      <c r="BY155">
        <v>11</v>
      </c>
      <c r="BZ155">
        <v>10</v>
      </c>
      <c r="CA155">
        <v>10</v>
      </c>
      <c r="CB155">
        <v>10</v>
      </c>
      <c r="CC155">
        <v>10</v>
      </c>
      <c r="CD155">
        <v>10</v>
      </c>
      <c r="CE155">
        <v>10</v>
      </c>
      <c r="CF155">
        <v>10</v>
      </c>
      <c r="CG155">
        <v>10</v>
      </c>
      <c r="CH155">
        <v>10</v>
      </c>
      <c r="CI155">
        <v>10</v>
      </c>
      <c r="CJ155">
        <v>10</v>
      </c>
      <c r="CK155">
        <v>10</v>
      </c>
      <c r="CL155">
        <v>10</v>
      </c>
      <c r="CM155">
        <v>10</v>
      </c>
      <c r="CN155">
        <v>10</v>
      </c>
      <c r="CO155">
        <v>10</v>
      </c>
      <c r="CP155">
        <v>10</v>
      </c>
      <c r="CQ155">
        <v>10</v>
      </c>
      <c r="CR155">
        <v>10</v>
      </c>
      <c r="CS155">
        <v>10</v>
      </c>
      <c r="CT155">
        <v>9</v>
      </c>
      <c r="CU155">
        <v>9</v>
      </c>
      <c r="CV155">
        <v>9</v>
      </c>
      <c r="CW155">
        <v>9</v>
      </c>
      <c r="CX155">
        <v>9</v>
      </c>
      <c r="CY155">
        <v>8</v>
      </c>
      <c r="CZ155">
        <v>8</v>
      </c>
      <c r="DA155">
        <v>8</v>
      </c>
      <c r="DB155">
        <v>8</v>
      </c>
      <c r="DC155">
        <v>8</v>
      </c>
      <c r="DD155">
        <v>8</v>
      </c>
      <c r="DE155">
        <v>8</v>
      </c>
      <c r="DF155">
        <v>8</v>
      </c>
      <c r="DG155">
        <v>8</v>
      </c>
      <c r="DH155">
        <v>8</v>
      </c>
      <c r="DI155">
        <f>VLOOKUP(A155,Sheet2!$A$1:$J$266,10,0)</f>
        <v>8</v>
      </c>
      <c r="DJ155" s="12">
        <v>8</v>
      </c>
      <c r="DK155" s="12">
        <v>8</v>
      </c>
      <c r="DL155" s="12">
        <v>8</v>
      </c>
      <c r="DM155" s="12">
        <v>8</v>
      </c>
      <c r="DN155" s="12">
        <v>8</v>
      </c>
      <c r="DO155">
        <v>8</v>
      </c>
      <c r="DP155">
        <v>8</v>
      </c>
      <c r="DQ155">
        <v>8</v>
      </c>
      <c r="DR155">
        <v>8</v>
      </c>
      <c r="DS155">
        <v>8</v>
      </c>
    </row>
    <row r="156" spans="1:123">
      <c r="A156" s="1" t="s">
        <v>106</v>
      </c>
      <c r="B156">
        <v>3</v>
      </c>
      <c r="C156">
        <v>3</v>
      </c>
      <c r="D156">
        <v>3</v>
      </c>
      <c r="E156">
        <v>3</v>
      </c>
      <c r="F156">
        <v>3</v>
      </c>
      <c r="G156">
        <v>3</v>
      </c>
      <c r="H156">
        <v>3</v>
      </c>
      <c r="I156">
        <v>3</v>
      </c>
      <c r="J156">
        <v>3</v>
      </c>
      <c r="K156">
        <v>3</v>
      </c>
      <c r="L156">
        <v>3</v>
      </c>
      <c r="M156">
        <v>3</v>
      </c>
      <c r="N156">
        <v>3</v>
      </c>
      <c r="O156">
        <v>3</v>
      </c>
      <c r="P156">
        <v>3</v>
      </c>
      <c r="Q156">
        <v>3</v>
      </c>
      <c r="R156">
        <v>3</v>
      </c>
      <c r="S156">
        <v>3</v>
      </c>
      <c r="T156">
        <v>3</v>
      </c>
      <c r="U156">
        <v>3</v>
      </c>
      <c r="V156">
        <v>3</v>
      </c>
      <c r="W156">
        <v>3</v>
      </c>
      <c r="X156">
        <v>4</v>
      </c>
      <c r="Y156">
        <v>5</v>
      </c>
      <c r="Z156">
        <v>5</v>
      </c>
      <c r="AA156">
        <v>5</v>
      </c>
      <c r="AB156">
        <v>5</v>
      </c>
      <c r="AC156">
        <v>5</v>
      </c>
      <c r="AD156">
        <v>6</v>
      </c>
      <c r="AE156">
        <v>6</v>
      </c>
      <c r="AF156">
        <v>6</v>
      </c>
      <c r="AG156">
        <v>8</v>
      </c>
      <c r="AH156">
        <v>8</v>
      </c>
      <c r="AI156">
        <v>8</v>
      </c>
      <c r="AJ156">
        <v>9</v>
      </c>
      <c r="AK156">
        <v>10</v>
      </c>
      <c r="AL156">
        <v>11</v>
      </c>
      <c r="AM156">
        <v>10</v>
      </c>
      <c r="AN156">
        <v>10</v>
      </c>
      <c r="AO156">
        <v>10</v>
      </c>
      <c r="AP156">
        <v>10</v>
      </c>
      <c r="AQ156">
        <v>10</v>
      </c>
      <c r="AR156">
        <v>10</v>
      </c>
      <c r="AS156">
        <v>10</v>
      </c>
      <c r="AT156">
        <v>10</v>
      </c>
      <c r="AU156">
        <v>10</v>
      </c>
      <c r="AV156">
        <v>10</v>
      </c>
      <c r="AW156">
        <v>10</v>
      </c>
      <c r="AX156">
        <v>10</v>
      </c>
      <c r="AY156">
        <v>10</v>
      </c>
      <c r="AZ156">
        <v>10</v>
      </c>
      <c r="BA156">
        <v>10</v>
      </c>
      <c r="BB156">
        <v>10</v>
      </c>
      <c r="BC156">
        <v>10</v>
      </c>
      <c r="BD156">
        <v>10</v>
      </c>
      <c r="BE156">
        <v>10</v>
      </c>
      <c r="BF156">
        <v>10</v>
      </c>
      <c r="BG156">
        <v>10</v>
      </c>
      <c r="BH156">
        <v>10</v>
      </c>
      <c r="BI156">
        <v>10</v>
      </c>
      <c r="BJ156">
        <v>10</v>
      </c>
      <c r="BK156">
        <v>10</v>
      </c>
      <c r="BL156">
        <v>11</v>
      </c>
      <c r="BM156">
        <v>11</v>
      </c>
      <c r="BN156">
        <v>11</v>
      </c>
      <c r="BO156">
        <v>11</v>
      </c>
      <c r="BP156">
        <v>11</v>
      </c>
      <c r="BQ156">
        <v>11</v>
      </c>
      <c r="BR156">
        <v>11</v>
      </c>
      <c r="BS156">
        <v>11</v>
      </c>
      <c r="BT156">
        <v>11</v>
      </c>
      <c r="BU156">
        <v>11</v>
      </c>
      <c r="BV156">
        <v>11</v>
      </c>
      <c r="BW156">
        <v>11</v>
      </c>
      <c r="BX156">
        <v>11</v>
      </c>
      <c r="BY156">
        <v>11</v>
      </c>
      <c r="BZ156">
        <v>11</v>
      </c>
      <c r="CA156">
        <v>11</v>
      </c>
      <c r="CB156">
        <v>11</v>
      </c>
      <c r="CC156">
        <v>11</v>
      </c>
      <c r="CD156">
        <v>11</v>
      </c>
      <c r="CE156">
        <v>10</v>
      </c>
      <c r="CF156">
        <v>10</v>
      </c>
      <c r="CG156">
        <v>10</v>
      </c>
      <c r="CH156">
        <v>10</v>
      </c>
      <c r="CI156">
        <v>10</v>
      </c>
      <c r="CJ156">
        <v>9</v>
      </c>
      <c r="CK156">
        <v>9</v>
      </c>
      <c r="CL156">
        <v>9</v>
      </c>
      <c r="CM156">
        <v>9</v>
      </c>
      <c r="CN156">
        <v>9</v>
      </c>
      <c r="CO156">
        <v>9</v>
      </c>
      <c r="CP156">
        <v>9</v>
      </c>
      <c r="CQ156">
        <v>9</v>
      </c>
      <c r="CR156">
        <v>9</v>
      </c>
      <c r="CS156">
        <v>9</v>
      </c>
      <c r="CT156">
        <v>8</v>
      </c>
      <c r="CU156">
        <v>8</v>
      </c>
      <c r="CV156">
        <v>8</v>
      </c>
      <c r="CW156">
        <v>8</v>
      </c>
      <c r="CX156">
        <v>8</v>
      </c>
      <c r="CY156">
        <v>8</v>
      </c>
      <c r="CZ156">
        <v>8</v>
      </c>
      <c r="DA156">
        <v>8</v>
      </c>
      <c r="DB156">
        <v>8</v>
      </c>
      <c r="DC156">
        <v>8</v>
      </c>
      <c r="DD156">
        <v>8</v>
      </c>
      <c r="DE156">
        <v>8</v>
      </c>
      <c r="DF156">
        <v>8</v>
      </c>
      <c r="DG156">
        <v>8</v>
      </c>
      <c r="DH156">
        <v>8</v>
      </c>
      <c r="DI156">
        <f>VLOOKUP(A156,Sheet2!$A$1:$J$266,10,0)</f>
        <v>8</v>
      </c>
      <c r="DJ156" s="12">
        <v>8</v>
      </c>
      <c r="DK156" s="12">
        <v>8</v>
      </c>
      <c r="DL156" s="12">
        <v>8</v>
      </c>
      <c r="DM156" s="12">
        <v>8</v>
      </c>
      <c r="DN156" s="12">
        <v>8</v>
      </c>
      <c r="DO156">
        <v>8</v>
      </c>
      <c r="DP156">
        <v>8</v>
      </c>
      <c r="DQ156">
        <v>8</v>
      </c>
      <c r="DR156">
        <v>8</v>
      </c>
      <c r="DS156">
        <v>8</v>
      </c>
    </row>
    <row r="157" spans="1:123">
      <c r="A157" s="1" t="s">
        <v>109</v>
      </c>
      <c r="B157">
        <v>5</v>
      </c>
      <c r="C157">
        <v>5</v>
      </c>
      <c r="D157">
        <v>5</v>
      </c>
      <c r="E157">
        <v>5</v>
      </c>
      <c r="F157">
        <v>5</v>
      </c>
      <c r="G157">
        <v>5</v>
      </c>
      <c r="H157">
        <v>5</v>
      </c>
      <c r="I157">
        <v>5</v>
      </c>
      <c r="J157">
        <v>5</v>
      </c>
      <c r="K157">
        <v>5</v>
      </c>
      <c r="L157">
        <v>5</v>
      </c>
      <c r="M157">
        <v>5</v>
      </c>
      <c r="N157">
        <v>5</v>
      </c>
      <c r="O157">
        <v>5</v>
      </c>
      <c r="P157">
        <v>5</v>
      </c>
      <c r="Q157">
        <v>5</v>
      </c>
      <c r="R157">
        <v>5</v>
      </c>
      <c r="S157">
        <v>5</v>
      </c>
      <c r="T157">
        <v>5</v>
      </c>
      <c r="U157">
        <v>5</v>
      </c>
      <c r="V157">
        <v>5</v>
      </c>
      <c r="W157">
        <v>6</v>
      </c>
      <c r="X157">
        <v>7</v>
      </c>
      <c r="Y157">
        <v>7</v>
      </c>
      <c r="Z157">
        <v>7</v>
      </c>
      <c r="AA157">
        <v>8</v>
      </c>
      <c r="AB157">
        <v>9</v>
      </c>
      <c r="AC157">
        <v>9</v>
      </c>
      <c r="AD157">
        <v>9</v>
      </c>
      <c r="AE157">
        <v>8</v>
      </c>
      <c r="AF157">
        <v>8</v>
      </c>
      <c r="AG157">
        <v>8</v>
      </c>
      <c r="AH157">
        <v>8</v>
      </c>
      <c r="AI157">
        <v>5</v>
      </c>
      <c r="AJ157">
        <v>7</v>
      </c>
      <c r="AK157">
        <v>7</v>
      </c>
      <c r="AL157">
        <v>9</v>
      </c>
      <c r="AM157">
        <v>8</v>
      </c>
      <c r="AN157">
        <v>8</v>
      </c>
      <c r="AO157">
        <v>8</v>
      </c>
      <c r="AP157">
        <v>8</v>
      </c>
      <c r="AQ157">
        <v>8</v>
      </c>
      <c r="AR157">
        <v>8</v>
      </c>
      <c r="AS157">
        <v>8</v>
      </c>
      <c r="AT157">
        <v>8</v>
      </c>
      <c r="AU157">
        <v>8</v>
      </c>
      <c r="AV157">
        <v>8</v>
      </c>
      <c r="AW157">
        <v>8</v>
      </c>
      <c r="AX157">
        <v>8</v>
      </c>
      <c r="AY157">
        <v>8</v>
      </c>
      <c r="AZ157">
        <v>8</v>
      </c>
      <c r="BA157">
        <v>8</v>
      </c>
      <c r="BB157">
        <v>8</v>
      </c>
      <c r="BC157">
        <v>8</v>
      </c>
      <c r="BD157">
        <v>8</v>
      </c>
      <c r="BE157">
        <v>8</v>
      </c>
      <c r="BF157">
        <v>8</v>
      </c>
      <c r="BG157">
        <v>8</v>
      </c>
      <c r="BH157">
        <v>8</v>
      </c>
      <c r="BI157">
        <v>8</v>
      </c>
      <c r="BJ157">
        <v>8</v>
      </c>
      <c r="BK157">
        <v>8</v>
      </c>
      <c r="BL157">
        <v>8</v>
      </c>
      <c r="BM157">
        <v>8</v>
      </c>
      <c r="BN157">
        <v>8</v>
      </c>
      <c r="BO157">
        <v>8</v>
      </c>
      <c r="BP157">
        <v>9</v>
      </c>
      <c r="BQ157">
        <v>9</v>
      </c>
      <c r="BR157">
        <v>9</v>
      </c>
      <c r="BS157">
        <v>9</v>
      </c>
      <c r="BT157">
        <v>9</v>
      </c>
      <c r="BU157">
        <v>9</v>
      </c>
      <c r="BV157">
        <v>9</v>
      </c>
      <c r="BW157">
        <v>9</v>
      </c>
      <c r="BX157">
        <v>9</v>
      </c>
      <c r="BY157">
        <v>9</v>
      </c>
      <c r="BZ157">
        <v>9</v>
      </c>
      <c r="CA157">
        <v>9</v>
      </c>
      <c r="CB157">
        <v>9</v>
      </c>
      <c r="CC157">
        <v>9</v>
      </c>
      <c r="CD157">
        <v>9</v>
      </c>
      <c r="CE157">
        <v>8</v>
      </c>
      <c r="CF157">
        <v>8</v>
      </c>
      <c r="CG157">
        <v>8</v>
      </c>
      <c r="CH157">
        <v>8</v>
      </c>
      <c r="CI157">
        <v>8</v>
      </c>
      <c r="CJ157">
        <v>8</v>
      </c>
      <c r="CK157">
        <v>8</v>
      </c>
      <c r="CL157">
        <v>8</v>
      </c>
      <c r="CM157">
        <v>8</v>
      </c>
      <c r="CN157">
        <v>8</v>
      </c>
      <c r="CO157">
        <v>8</v>
      </c>
      <c r="CP157">
        <v>8</v>
      </c>
      <c r="CQ157">
        <v>8</v>
      </c>
      <c r="CR157">
        <v>8</v>
      </c>
      <c r="CS157">
        <v>8</v>
      </c>
      <c r="CT157">
        <v>8</v>
      </c>
      <c r="CU157">
        <v>8</v>
      </c>
      <c r="CV157">
        <v>8</v>
      </c>
      <c r="CW157">
        <v>8</v>
      </c>
      <c r="CX157">
        <v>8</v>
      </c>
      <c r="CY157">
        <v>8</v>
      </c>
      <c r="CZ157">
        <v>8</v>
      </c>
      <c r="DA157">
        <v>8</v>
      </c>
      <c r="DB157">
        <v>8</v>
      </c>
      <c r="DC157">
        <v>8</v>
      </c>
      <c r="DD157">
        <v>8</v>
      </c>
      <c r="DE157">
        <v>8</v>
      </c>
      <c r="DF157">
        <v>8</v>
      </c>
      <c r="DG157">
        <v>8</v>
      </c>
      <c r="DH157">
        <v>8</v>
      </c>
      <c r="DI157">
        <f>VLOOKUP(A157,Sheet2!$A$1:$J$266,10,0)</f>
        <v>8</v>
      </c>
      <c r="DJ157" s="12">
        <v>8</v>
      </c>
      <c r="DK157" s="12">
        <v>8</v>
      </c>
      <c r="DL157" s="12">
        <v>8</v>
      </c>
      <c r="DM157" s="12">
        <v>8</v>
      </c>
      <c r="DN157" s="12">
        <v>8</v>
      </c>
      <c r="DO157">
        <v>11</v>
      </c>
      <c r="DP157">
        <v>11</v>
      </c>
      <c r="DQ157">
        <v>11</v>
      </c>
      <c r="DR157">
        <v>11</v>
      </c>
      <c r="DS157">
        <v>11</v>
      </c>
    </row>
    <row r="158" spans="1:123">
      <c r="A158" s="1" t="s">
        <v>207</v>
      </c>
      <c r="B158">
        <v>1</v>
      </c>
      <c r="C158">
        <v>1</v>
      </c>
      <c r="D158">
        <v>1</v>
      </c>
      <c r="E158">
        <v>1</v>
      </c>
      <c r="F158">
        <v>1</v>
      </c>
      <c r="G158">
        <v>1</v>
      </c>
      <c r="H158">
        <v>1</v>
      </c>
      <c r="I158">
        <v>1</v>
      </c>
      <c r="Z158">
        <v>7</v>
      </c>
      <c r="AA158">
        <v>7</v>
      </c>
      <c r="AB158">
        <v>7</v>
      </c>
      <c r="AC158">
        <v>7</v>
      </c>
      <c r="AD158">
        <v>13</v>
      </c>
      <c r="AE158">
        <v>14</v>
      </c>
      <c r="AF158">
        <v>15</v>
      </c>
      <c r="AG158">
        <v>15</v>
      </c>
      <c r="AH158">
        <v>17</v>
      </c>
      <c r="AI158">
        <v>15</v>
      </c>
      <c r="AJ158">
        <v>15</v>
      </c>
      <c r="AK158">
        <v>15</v>
      </c>
      <c r="AL158">
        <v>15</v>
      </c>
      <c r="AM158">
        <v>14</v>
      </c>
      <c r="AN158">
        <v>14</v>
      </c>
      <c r="AO158">
        <v>14</v>
      </c>
      <c r="AP158">
        <v>15</v>
      </c>
      <c r="AQ158">
        <v>15</v>
      </c>
      <c r="AR158">
        <v>15</v>
      </c>
      <c r="AS158">
        <v>15</v>
      </c>
      <c r="AT158">
        <v>15</v>
      </c>
      <c r="AU158">
        <v>15</v>
      </c>
      <c r="AV158">
        <v>15</v>
      </c>
      <c r="AW158">
        <v>15</v>
      </c>
      <c r="AX158">
        <v>15</v>
      </c>
      <c r="AY158">
        <v>15</v>
      </c>
      <c r="AZ158">
        <v>15</v>
      </c>
      <c r="BA158">
        <v>15</v>
      </c>
      <c r="BB158">
        <v>14</v>
      </c>
      <c r="BC158">
        <v>14</v>
      </c>
      <c r="BD158">
        <v>14</v>
      </c>
      <c r="BE158">
        <v>14</v>
      </c>
      <c r="BF158">
        <v>13</v>
      </c>
      <c r="BG158">
        <v>13</v>
      </c>
      <c r="BH158">
        <v>13</v>
      </c>
      <c r="BI158">
        <v>13</v>
      </c>
      <c r="BJ158">
        <v>13</v>
      </c>
      <c r="BK158">
        <v>13</v>
      </c>
      <c r="BL158">
        <v>13</v>
      </c>
      <c r="BM158">
        <v>13</v>
      </c>
      <c r="BN158">
        <v>13</v>
      </c>
      <c r="BO158">
        <v>13</v>
      </c>
      <c r="BP158">
        <v>13</v>
      </c>
      <c r="BQ158">
        <v>13</v>
      </c>
      <c r="BR158">
        <v>13</v>
      </c>
      <c r="BS158">
        <v>13</v>
      </c>
      <c r="BT158">
        <v>13</v>
      </c>
      <c r="BU158">
        <v>12</v>
      </c>
      <c r="BV158">
        <v>12</v>
      </c>
      <c r="BW158">
        <v>12</v>
      </c>
      <c r="BX158">
        <v>12</v>
      </c>
      <c r="BY158">
        <v>12</v>
      </c>
      <c r="BZ158">
        <v>11</v>
      </c>
      <c r="CA158">
        <v>11</v>
      </c>
      <c r="CB158">
        <v>11</v>
      </c>
      <c r="CC158">
        <v>11</v>
      </c>
      <c r="CD158">
        <v>11</v>
      </c>
      <c r="CE158">
        <v>10</v>
      </c>
      <c r="CF158">
        <v>10</v>
      </c>
      <c r="CG158">
        <v>10</v>
      </c>
      <c r="CH158">
        <v>10</v>
      </c>
      <c r="CI158">
        <v>10</v>
      </c>
      <c r="CJ158">
        <v>10</v>
      </c>
      <c r="CK158">
        <v>10</v>
      </c>
      <c r="CL158">
        <v>10</v>
      </c>
      <c r="CM158">
        <v>10</v>
      </c>
      <c r="CN158">
        <v>10</v>
      </c>
      <c r="CO158">
        <v>10</v>
      </c>
      <c r="CP158">
        <v>10</v>
      </c>
      <c r="CQ158">
        <v>10</v>
      </c>
      <c r="CR158">
        <v>10</v>
      </c>
      <c r="CS158">
        <v>10</v>
      </c>
      <c r="CT158">
        <v>9</v>
      </c>
      <c r="CU158">
        <v>9</v>
      </c>
      <c r="CV158">
        <v>9</v>
      </c>
      <c r="CW158">
        <v>9</v>
      </c>
      <c r="CX158">
        <v>9</v>
      </c>
      <c r="CY158">
        <v>8</v>
      </c>
      <c r="CZ158">
        <v>8</v>
      </c>
      <c r="DA158">
        <v>8</v>
      </c>
      <c r="DB158">
        <v>8</v>
      </c>
      <c r="DC158">
        <v>8</v>
      </c>
      <c r="DD158">
        <v>8</v>
      </c>
      <c r="DE158">
        <v>8</v>
      </c>
      <c r="DF158">
        <v>8</v>
      </c>
      <c r="DG158">
        <v>8</v>
      </c>
      <c r="DH158">
        <v>8</v>
      </c>
      <c r="DI158">
        <f>VLOOKUP(A158,Sheet2!$A$1:$J$266,10,0)</f>
        <v>8</v>
      </c>
      <c r="DJ158" s="12">
        <v>8</v>
      </c>
      <c r="DK158" s="12">
        <v>8</v>
      </c>
      <c r="DL158" s="12">
        <v>8</v>
      </c>
      <c r="DM158" s="12">
        <v>8</v>
      </c>
      <c r="DN158" s="12">
        <v>8</v>
      </c>
      <c r="DO158">
        <v>8</v>
      </c>
      <c r="DP158">
        <v>8</v>
      </c>
      <c r="DQ158">
        <v>8</v>
      </c>
      <c r="DR158">
        <v>8</v>
      </c>
      <c r="DS158">
        <v>8</v>
      </c>
    </row>
    <row r="159" spans="1:123">
      <c r="A159" s="1" t="s">
        <v>246</v>
      </c>
      <c r="B159">
        <v>9</v>
      </c>
      <c r="C159">
        <v>9</v>
      </c>
      <c r="D159">
        <v>9</v>
      </c>
      <c r="E159">
        <v>8</v>
      </c>
      <c r="F159">
        <v>8</v>
      </c>
      <c r="G159">
        <v>8</v>
      </c>
      <c r="H159">
        <v>8</v>
      </c>
      <c r="I159">
        <v>8</v>
      </c>
      <c r="J159">
        <v>8</v>
      </c>
      <c r="K159">
        <v>8</v>
      </c>
      <c r="L159">
        <v>8</v>
      </c>
      <c r="M159">
        <v>8</v>
      </c>
      <c r="N159">
        <v>8</v>
      </c>
      <c r="O159">
        <v>7</v>
      </c>
      <c r="P159">
        <v>7</v>
      </c>
      <c r="Q159">
        <v>7</v>
      </c>
      <c r="R159">
        <v>7</v>
      </c>
      <c r="S159">
        <v>9</v>
      </c>
      <c r="T159">
        <v>12</v>
      </c>
      <c r="U159">
        <v>12</v>
      </c>
      <c r="V159">
        <v>12</v>
      </c>
      <c r="W159">
        <v>12</v>
      </c>
      <c r="X159">
        <v>12</v>
      </c>
      <c r="Y159">
        <v>12</v>
      </c>
      <c r="Z159">
        <v>12</v>
      </c>
      <c r="AA159">
        <v>12</v>
      </c>
      <c r="AB159">
        <v>12</v>
      </c>
      <c r="AC159">
        <v>12</v>
      </c>
      <c r="AD159">
        <v>12</v>
      </c>
      <c r="AE159">
        <v>10</v>
      </c>
      <c r="AF159">
        <v>10</v>
      </c>
      <c r="AG159">
        <v>10</v>
      </c>
      <c r="AH159">
        <v>10</v>
      </c>
      <c r="AI159">
        <v>11</v>
      </c>
      <c r="AJ159">
        <v>11</v>
      </c>
      <c r="AK159">
        <v>11</v>
      </c>
      <c r="AL159">
        <v>11</v>
      </c>
      <c r="AM159">
        <v>11</v>
      </c>
      <c r="AN159">
        <v>11</v>
      </c>
      <c r="AO159">
        <v>11</v>
      </c>
      <c r="AP159">
        <v>11</v>
      </c>
      <c r="AQ159">
        <v>11</v>
      </c>
      <c r="AR159">
        <v>11</v>
      </c>
      <c r="AS159">
        <v>11</v>
      </c>
      <c r="AT159">
        <v>11</v>
      </c>
      <c r="AU159">
        <v>11</v>
      </c>
      <c r="AV159">
        <v>11</v>
      </c>
      <c r="AW159">
        <v>11</v>
      </c>
      <c r="AX159">
        <v>11</v>
      </c>
      <c r="AY159">
        <v>11</v>
      </c>
      <c r="AZ159">
        <v>11</v>
      </c>
      <c r="BA159">
        <v>11</v>
      </c>
      <c r="BB159">
        <v>11</v>
      </c>
      <c r="BC159">
        <v>11</v>
      </c>
      <c r="BD159">
        <v>11</v>
      </c>
      <c r="BE159">
        <v>11</v>
      </c>
      <c r="BF159">
        <v>11</v>
      </c>
      <c r="BG159">
        <v>11</v>
      </c>
      <c r="BH159">
        <v>11</v>
      </c>
      <c r="BI159">
        <v>11</v>
      </c>
      <c r="BJ159">
        <v>11</v>
      </c>
      <c r="BK159">
        <v>11</v>
      </c>
      <c r="BL159">
        <v>11</v>
      </c>
      <c r="BM159">
        <v>11</v>
      </c>
      <c r="BN159">
        <v>11</v>
      </c>
      <c r="BO159">
        <v>11</v>
      </c>
      <c r="BP159">
        <v>11</v>
      </c>
      <c r="BQ159">
        <v>11</v>
      </c>
      <c r="BR159">
        <v>11</v>
      </c>
      <c r="BS159">
        <v>11</v>
      </c>
      <c r="BT159">
        <v>11</v>
      </c>
      <c r="BU159">
        <v>11</v>
      </c>
      <c r="BV159">
        <v>11</v>
      </c>
      <c r="BW159">
        <v>11</v>
      </c>
      <c r="BX159">
        <v>11</v>
      </c>
      <c r="BY159">
        <v>11</v>
      </c>
      <c r="BZ159">
        <v>11</v>
      </c>
      <c r="CA159">
        <v>11</v>
      </c>
      <c r="CB159">
        <v>11</v>
      </c>
      <c r="CC159">
        <v>11</v>
      </c>
      <c r="CD159">
        <v>11</v>
      </c>
      <c r="CE159">
        <v>11</v>
      </c>
      <c r="CF159">
        <v>11</v>
      </c>
      <c r="CG159">
        <v>11</v>
      </c>
      <c r="CH159">
        <v>11</v>
      </c>
      <c r="CI159">
        <v>11</v>
      </c>
      <c r="CJ159">
        <v>10</v>
      </c>
      <c r="CK159">
        <v>10</v>
      </c>
      <c r="CL159">
        <v>10</v>
      </c>
      <c r="CM159">
        <v>10</v>
      </c>
      <c r="CN159">
        <v>10</v>
      </c>
      <c r="CO159">
        <v>10</v>
      </c>
      <c r="CP159">
        <v>10</v>
      </c>
      <c r="CQ159">
        <v>10</v>
      </c>
      <c r="CR159">
        <v>10</v>
      </c>
      <c r="CS159">
        <v>10</v>
      </c>
      <c r="CT159">
        <v>10</v>
      </c>
      <c r="CU159">
        <v>10</v>
      </c>
      <c r="CV159">
        <v>10</v>
      </c>
      <c r="CW159">
        <v>10</v>
      </c>
      <c r="CX159">
        <v>10</v>
      </c>
      <c r="CY159">
        <v>10</v>
      </c>
      <c r="CZ159">
        <v>10</v>
      </c>
      <c r="DA159">
        <v>10</v>
      </c>
      <c r="DB159">
        <v>10</v>
      </c>
      <c r="DC159">
        <v>10</v>
      </c>
      <c r="DD159">
        <v>8</v>
      </c>
      <c r="DE159">
        <v>8</v>
      </c>
      <c r="DF159">
        <v>8</v>
      </c>
      <c r="DG159">
        <v>8</v>
      </c>
      <c r="DH159">
        <v>8</v>
      </c>
      <c r="DI159">
        <f>VLOOKUP(A159,Sheet2!$A$1:$J$266,10,0)</f>
        <v>8</v>
      </c>
      <c r="DJ159" s="12">
        <v>8</v>
      </c>
      <c r="DK159" s="12">
        <v>8</v>
      </c>
      <c r="DL159" s="12">
        <v>8</v>
      </c>
      <c r="DM159" s="12">
        <v>8</v>
      </c>
      <c r="DN159" s="12">
        <v>8</v>
      </c>
      <c r="DO159">
        <v>8</v>
      </c>
      <c r="DP159">
        <v>8</v>
      </c>
      <c r="DQ159">
        <v>8</v>
      </c>
      <c r="DR159">
        <v>8</v>
      </c>
      <c r="DS159">
        <v>8</v>
      </c>
    </row>
    <row r="160" spans="1:123">
      <c r="A160" s="1" t="s">
        <v>549</v>
      </c>
      <c r="B160">
        <v>3</v>
      </c>
      <c r="C160">
        <v>3</v>
      </c>
      <c r="D160">
        <v>3</v>
      </c>
      <c r="E160">
        <v>3</v>
      </c>
      <c r="F160">
        <v>3</v>
      </c>
      <c r="G160">
        <v>3</v>
      </c>
      <c r="H160">
        <v>3</v>
      </c>
      <c r="I160">
        <v>3</v>
      </c>
      <c r="J160">
        <v>3</v>
      </c>
      <c r="K160">
        <v>3</v>
      </c>
      <c r="L160">
        <v>3</v>
      </c>
      <c r="M160">
        <v>3</v>
      </c>
      <c r="N160">
        <v>3</v>
      </c>
      <c r="O160">
        <v>3</v>
      </c>
      <c r="P160">
        <v>3</v>
      </c>
      <c r="Q160">
        <v>3</v>
      </c>
      <c r="R160">
        <v>3</v>
      </c>
      <c r="S160">
        <v>3</v>
      </c>
      <c r="T160">
        <v>5</v>
      </c>
      <c r="U160">
        <v>5</v>
      </c>
      <c r="V160">
        <v>5</v>
      </c>
      <c r="W160">
        <v>5</v>
      </c>
      <c r="X160">
        <v>5</v>
      </c>
      <c r="Y160">
        <v>6</v>
      </c>
      <c r="Z160">
        <v>6</v>
      </c>
      <c r="AA160">
        <v>6</v>
      </c>
      <c r="AB160">
        <v>6</v>
      </c>
      <c r="AC160">
        <v>6</v>
      </c>
      <c r="AD160">
        <v>7</v>
      </c>
      <c r="AE160">
        <v>7</v>
      </c>
      <c r="AF160">
        <v>7</v>
      </c>
      <c r="AG160">
        <v>7</v>
      </c>
      <c r="AH160">
        <v>7</v>
      </c>
      <c r="AI160">
        <v>7</v>
      </c>
      <c r="AJ160">
        <v>7</v>
      </c>
      <c r="AK160">
        <v>7</v>
      </c>
      <c r="AL160">
        <v>7</v>
      </c>
      <c r="AM160">
        <v>7</v>
      </c>
      <c r="AN160">
        <v>7</v>
      </c>
      <c r="AO160">
        <v>7</v>
      </c>
      <c r="AP160">
        <v>7</v>
      </c>
      <c r="AQ160">
        <v>7</v>
      </c>
      <c r="AR160">
        <v>7</v>
      </c>
      <c r="AS160">
        <v>7</v>
      </c>
      <c r="AT160">
        <v>7</v>
      </c>
      <c r="AU160">
        <v>7</v>
      </c>
      <c r="AV160">
        <v>7</v>
      </c>
      <c r="AW160">
        <v>7</v>
      </c>
      <c r="AX160">
        <v>7</v>
      </c>
      <c r="AY160">
        <v>7</v>
      </c>
      <c r="AZ160">
        <v>7</v>
      </c>
      <c r="BA160">
        <v>7</v>
      </c>
      <c r="BB160">
        <v>7</v>
      </c>
      <c r="BC160">
        <v>7</v>
      </c>
      <c r="BD160">
        <v>7</v>
      </c>
      <c r="BE160">
        <v>7</v>
      </c>
      <c r="BF160">
        <v>7</v>
      </c>
      <c r="BG160">
        <v>7</v>
      </c>
      <c r="BH160">
        <v>7</v>
      </c>
      <c r="BI160">
        <v>7</v>
      </c>
      <c r="BJ160">
        <v>7</v>
      </c>
      <c r="BK160">
        <v>6</v>
      </c>
      <c r="BL160">
        <v>6</v>
      </c>
      <c r="BM160">
        <v>6</v>
      </c>
      <c r="BN160">
        <v>6</v>
      </c>
      <c r="BO160">
        <v>6</v>
      </c>
      <c r="BP160">
        <v>6</v>
      </c>
      <c r="BQ160">
        <v>6</v>
      </c>
      <c r="BR160">
        <v>6</v>
      </c>
      <c r="BS160">
        <v>6</v>
      </c>
      <c r="BT160">
        <v>6</v>
      </c>
      <c r="BU160">
        <v>6</v>
      </c>
      <c r="BV160">
        <v>6</v>
      </c>
      <c r="BW160">
        <v>6</v>
      </c>
      <c r="BX160">
        <v>6</v>
      </c>
      <c r="BY160">
        <v>6</v>
      </c>
      <c r="BZ160">
        <v>6</v>
      </c>
      <c r="CA160">
        <v>6</v>
      </c>
      <c r="CB160">
        <v>6</v>
      </c>
      <c r="CC160">
        <v>6</v>
      </c>
      <c r="CD160">
        <v>6</v>
      </c>
      <c r="CE160">
        <v>6</v>
      </c>
      <c r="CF160">
        <v>6</v>
      </c>
      <c r="CG160">
        <v>6</v>
      </c>
      <c r="CH160">
        <v>6</v>
      </c>
      <c r="CI160">
        <v>6</v>
      </c>
      <c r="CJ160">
        <v>6</v>
      </c>
      <c r="CK160">
        <v>6</v>
      </c>
      <c r="CL160">
        <v>6</v>
      </c>
      <c r="CM160">
        <v>6</v>
      </c>
      <c r="CN160">
        <v>6</v>
      </c>
      <c r="CO160">
        <v>6</v>
      </c>
      <c r="CP160">
        <v>6</v>
      </c>
      <c r="CQ160">
        <v>6</v>
      </c>
      <c r="CR160">
        <v>6</v>
      </c>
      <c r="CS160">
        <v>6</v>
      </c>
      <c r="CT160">
        <v>6</v>
      </c>
      <c r="CU160">
        <v>6</v>
      </c>
      <c r="CV160">
        <v>6</v>
      </c>
      <c r="CW160">
        <v>6</v>
      </c>
      <c r="CX160">
        <v>6</v>
      </c>
      <c r="CY160">
        <v>6</v>
      </c>
      <c r="CZ160">
        <v>6</v>
      </c>
      <c r="DA160">
        <v>6</v>
      </c>
      <c r="DB160">
        <v>6</v>
      </c>
      <c r="DC160">
        <v>6</v>
      </c>
      <c r="DD160">
        <v>6</v>
      </c>
      <c r="DE160">
        <v>6</v>
      </c>
      <c r="DF160">
        <v>6</v>
      </c>
      <c r="DG160">
        <v>6</v>
      </c>
      <c r="DH160">
        <v>6</v>
      </c>
      <c r="DI160">
        <f>VLOOKUP(A160,Sheet2!$A$1:$J$266,10,0)</f>
        <v>6</v>
      </c>
      <c r="DJ160" s="12">
        <v>6</v>
      </c>
      <c r="DK160" s="12">
        <v>6</v>
      </c>
      <c r="DL160" s="12">
        <v>6</v>
      </c>
      <c r="DM160" s="12">
        <v>6</v>
      </c>
      <c r="DN160" s="12">
        <v>6</v>
      </c>
      <c r="DO160">
        <v>6</v>
      </c>
      <c r="DP160">
        <v>6</v>
      </c>
      <c r="DQ160">
        <v>6</v>
      </c>
      <c r="DR160">
        <v>6</v>
      </c>
      <c r="DS160">
        <v>6</v>
      </c>
    </row>
    <row r="161" spans="1:123">
      <c r="A161" s="1" t="s">
        <v>550</v>
      </c>
      <c r="B161">
        <v>5</v>
      </c>
      <c r="C161">
        <v>5</v>
      </c>
      <c r="D161">
        <v>5</v>
      </c>
      <c r="E161">
        <v>5</v>
      </c>
      <c r="F161">
        <v>5</v>
      </c>
      <c r="G161">
        <v>5</v>
      </c>
      <c r="H161">
        <v>5</v>
      </c>
      <c r="I161">
        <v>5</v>
      </c>
      <c r="J161">
        <v>5</v>
      </c>
      <c r="K161">
        <v>5</v>
      </c>
      <c r="L161">
        <v>6</v>
      </c>
      <c r="M161">
        <v>6</v>
      </c>
      <c r="N161">
        <v>6</v>
      </c>
      <c r="O161">
        <v>6</v>
      </c>
      <c r="P161">
        <v>6</v>
      </c>
      <c r="Q161">
        <v>6</v>
      </c>
      <c r="R161">
        <v>6</v>
      </c>
      <c r="S161">
        <v>6</v>
      </c>
      <c r="T161">
        <v>6</v>
      </c>
      <c r="U161">
        <v>6</v>
      </c>
      <c r="V161">
        <v>6</v>
      </c>
      <c r="W161">
        <v>7</v>
      </c>
      <c r="X161">
        <v>7</v>
      </c>
      <c r="Y161">
        <v>7</v>
      </c>
      <c r="Z161">
        <v>7</v>
      </c>
      <c r="AA161">
        <v>8</v>
      </c>
      <c r="AB161">
        <v>9</v>
      </c>
      <c r="AC161">
        <v>9</v>
      </c>
      <c r="AD161">
        <v>9</v>
      </c>
      <c r="AE161">
        <v>9</v>
      </c>
      <c r="AF161">
        <v>9</v>
      </c>
      <c r="AG161">
        <v>9</v>
      </c>
      <c r="AH161">
        <v>10</v>
      </c>
      <c r="AI161">
        <v>10</v>
      </c>
      <c r="AJ161">
        <v>10</v>
      </c>
      <c r="AK161">
        <v>10</v>
      </c>
      <c r="AL161">
        <v>10</v>
      </c>
      <c r="AM161">
        <v>10</v>
      </c>
      <c r="AN161">
        <v>10</v>
      </c>
      <c r="AO161">
        <v>10</v>
      </c>
      <c r="AP161">
        <v>10</v>
      </c>
      <c r="AQ161">
        <v>10</v>
      </c>
      <c r="AR161">
        <v>9</v>
      </c>
      <c r="AS161">
        <v>9</v>
      </c>
      <c r="AT161">
        <v>9</v>
      </c>
      <c r="AU161">
        <v>9</v>
      </c>
      <c r="AV161">
        <v>9</v>
      </c>
      <c r="AW161">
        <v>8</v>
      </c>
      <c r="AX161">
        <v>8</v>
      </c>
      <c r="AY161">
        <v>8</v>
      </c>
      <c r="AZ161">
        <v>8</v>
      </c>
      <c r="BA161">
        <v>8</v>
      </c>
      <c r="BB161">
        <v>6</v>
      </c>
      <c r="BC161">
        <v>6</v>
      </c>
      <c r="BD161">
        <v>7</v>
      </c>
      <c r="BE161">
        <v>7</v>
      </c>
      <c r="BF161">
        <v>7</v>
      </c>
      <c r="BG161">
        <v>7</v>
      </c>
      <c r="BH161">
        <v>7</v>
      </c>
      <c r="BI161">
        <v>7</v>
      </c>
      <c r="BJ161">
        <v>7</v>
      </c>
      <c r="BK161">
        <v>7</v>
      </c>
      <c r="BL161">
        <v>7</v>
      </c>
      <c r="BM161">
        <v>7</v>
      </c>
      <c r="BN161">
        <v>7</v>
      </c>
      <c r="BO161">
        <v>7</v>
      </c>
      <c r="BP161">
        <v>7</v>
      </c>
      <c r="BQ161">
        <v>7</v>
      </c>
      <c r="BR161">
        <v>7</v>
      </c>
      <c r="BS161">
        <v>7</v>
      </c>
      <c r="BT161">
        <v>7</v>
      </c>
      <c r="BU161">
        <v>7</v>
      </c>
      <c r="BV161">
        <v>7</v>
      </c>
      <c r="BW161">
        <v>7</v>
      </c>
      <c r="BX161">
        <v>7</v>
      </c>
      <c r="BY161">
        <v>7</v>
      </c>
      <c r="BZ161">
        <v>7</v>
      </c>
      <c r="CA161">
        <v>7</v>
      </c>
      <c r="CB161">
        <v>7</v>
      </c>
      <c r="CC161">
        <v>7</v>
      </c>
      <c r="CD161">
        <v>7</v>
      </c>
      <c r="CE161">
        <v>7</v>
      </c>
      <c r="CF161">
        <v>7</v>
      </c>
      <c r="CG161">
        <v>7</v>
      </c>
      <c r="CH161">
        <v>7</v>
      </c>
      <c r="CI161">
        <v>7</v>
      </c>
      <c r="CJ161">
        <v>7</v>
      </c>
      <c r="CK161">
        <v>7</v>
      </c>
      <c r="CL161">
        <v>7</v>
      </c>
      <c r="CM161">
        <v>7</v>
      </c>
      <c r="CN161">
        <v>7</v>
      </c>
      <c r="CO161">
        <v>7</v>
      </c>
      <c r="CP161">
        <v>7</v>
      </c>
      <c r="CQ161">
        <v>7</v>
      </c>
      <c r="CR161">
        <v>7</v>
      </c>
      <c r="CS161">
        <v>7</v>
      </c>
      <c r="CT161">
        <v>7</v>
      </c>
      <c r="CU161">
        <v>7</v>
      </c>
      <c r="CV161">
        <v>7</v>
      </c>
      <c r="CW161">
        <v>7</v>
      </c>
      <c r="CX161">
        <v>7</v>
      </c>
      <c r="CY161">
        <v>7</v>
      </c>
      <c r="CZ161">
        <v>7</v>
      </c>
      <c r="DA161">
        <v>7</v>
      </c>
      <c r="DB161">
        <v>7</v>
      </c>
      <c r="DC161">
        <v>7</v>
      </c>
      <c r="DD161">
        <v>6</v>
      </c>
      <c r="DE161">
        <v>6</v>
      </c>
      <c r="DF161">
        <v>6</v>
      </c>
      <c r="DG161">
        <v>6</v>
      </c>
      <c r="DH161">
        <v>6</v>
      </c>
      <c r="DI161">
        <f>VLOOKUP(A161,Sheet2!$A$1:$J$266,10,0)</f>
        <v>6</v>
      </c>
      <c r="DJ161" s="12">
        <v>6</v>
      </c>
      <c r="DK161" s="12">
        <v>6</v>
      </c>
      <c r="DL161" s="12">
        <v>6</v>
      </c>
      <c r="DM161" s="12">
        <v>6</v>
      </c>
      <c r="DN161" s="12">
        <v>6</v>
      </c>
      <c r="DO161">
        <v>6</v>
      </c>
      <c r="DP161">
        <v>6</v>
      </c>
      <c r="DQ161">
        <v>6</v>
      </c>
      <c r="DR161">
        <v>6</v>
      </c>
      <c r="DS161">
        <v>6</v>
      </c>
    </row>
    <row r="162" spans="1:123">
      <c r="A162" s="1" t="s">
        <v>80</v>
      </c>
      <c r="B162">
        <v>2</v>
      </c>
      <c r="C162">
        <v>2</v>
      </c>
      <c r="D162">
        <v>2</v>
      </c>
      <c r="E162">
        <v>2</v>
      </c>
      <c r="F162">
        <v>2</v>
      </c>
      <c r="G162">
        <v>2</v>
      </c>
      <c r="H162">
        <v>2</v>
      </c>
      <c r="I162">
        <v>2</v>
      </c>
      <c r="J162">
        <v>2</v>
      </c>
      <c r="K162">
        <v>2</v>
      </c>
      <c r="L162">
        <v>2</v>
      </c>
      <c r="M162">
        <v>2</v>
      </c>
      <c r="N162">
        <v>2</v>
      </c>
      <c r="O162">
        <v>2</v>
      </c>
      <c r="P162">
        <v>2</v>
      </c>
      <c r="Q162">
        <v>2</v>
      </c>
      <c r="R162">
        <v>2</v>
      </c>
      <c r="S162">
        <v>2</v>
      </c>
      <c r="T162">
        <v>4</v>
      </c>
      <c r="U162">
        <v>5</v>
      </c>
      <c r="V162">
        <v>11</v>
      </c>
      <c r="W162">
        <v>11</v>
      </c>
      <c r="X162">
        <v>11</v>
      </c>
      <c r="Y162">
        <v>11</v>
      </c>
      <c r="Z162">
        <v>11</v>
      </c>
      <c r="AA162">
        <v>11</v>
      </c>
      <c r="AB162">
        <v>11</v>
      </c>
      <c r="AC162">
        <v>11</v>
      </c>
      <c r="AD162">
        <v>12</v>
      </c>
      <c r="AE162">
        <v>10</v>
      </c>
      <c r="AF162">
        <v>10</v>
      </c>
      <c r="AG162">
        <v>10</v>
      </c>
      <c r="AH162">
        <v>10</v>
      </c>
      <c r="AI162">
        <v>10</v>
      </c>
      <c r="AJ162">
        <v>10</v>
      </c>
      <c r="AK162">
        <v>10</v>
      </c>
      <c r="AL162">
        <v>10</v>
      </c>
      <c r="AM162">
        <v>10</v>
      </c>
      <c r="AN162">
        <v>10</v>
      </c>
      <c r="AO162">
        <v>10</v>
      </c>
      <c r="AP162">
        <v>10</v>
      </c>
      <c r="AQ162">
        <v>10</v>
      </c>
      <c r="AR162">
        <v>10</v>
      </c>
      <c r="AS162">
        <v>10</v>
      </c>
      <c r="AT162">
        <v>10</v>
      </c>
      <c r="AU162">
        <v>10</v>
      </c>
      <c r="AV162">
        <v>10</v>
      </c>
      <c r="AW162">
        <v>10</v>
      </c>
      <c r="AX162">
        <v>10</v>
      </c>
      <c r="AY162">
        <v>10</v>
      </c>
      <c r="AZ162">
        <v>10</v>
      </c>
      <c r="BA162">
        <v>10</v>
      </c>
      <c r="BB162">
        <v>10</v>
      </c>
      <c r="BC162">
        <v>10</v>
      </c>
      <c r="BD162">
        <v>10</v>
      </c>
      <c r="BE162">
        <v>10</v>
      </c>
      <c r="BF162">
        <v>10</v>
      </c>
      <c r="BG162">
        <v>10</v>
      </c>
      <c r="BH162">
        <v>10</v>
      </c>
      <c r="BI162">
        <v>10</v>
      </c>
      <c r="BJ162">
        <v>10</v>
      </c>
      <c r="BK162">
        <v>10</v>
      </c>
      <c r="BL162">
        <v>10</v>
      </c>
      <c r="BM162">
        <v>10</v>
      </c>
      <c r="BN162">
        <v>10</v>
      </c>
      <c r="BO162">
        <v>10</v>
      </c>
      <c r="BP162">
        <v>9</v>
      </c>
      <c r="BQ162">
        <v>9</v>
      </c>
      <c r="BR162">
        <v>9</v>
      </c>
      <c r="BS162">
        <v>9</v>
      </c>
      <c r="BT162">
        <v>9</v>
      </c>
      <c r="BU162">
        <v>9</v>
      </c>
      <c r="BV162">
        <v>9</v>
      </c>
      <c r="BW162">
        <v>9</v>
      </c>
      <c r="BX162">
        <v>9</v>
      </c>
      <c r="BY162">
        <v>9</v>
      </c>
      <c r="BZ162">
        <v>9</v>
      </c>
      <c r="CA162">
        <v>9</v>
      </c>
      <c r="CB162">
        <v>9</v>
      </c>
      <c r="CC162">
        <v>9</v>
      </c>
      <c r="CD162">
        <v>9</v>
      </c>
      <c r="CE162">
        <v>9</v>
      </c>
      <c r="CF162">
        <v>9</v>
      </c>
      <c r="CG162">
        <v>9</v>
      </c>
      <c r="CH162">
        <v>9</v>
      </c>
      <c r="CI162">
        <v>9</v>
      </c>
      <c r="CJ162">
        <v>9</v>
      </c>
      <c r="CK162">
        <v>9</v>
      </c>
      <c r="CL162">
        <v>9</v>
      </c>
      <c r="CM162">
        <v>9</v>
      </c>
      <c r="CN162">
        <v>9</v>
      </c>
      <c r="CO162">
        <v>9</v>
      </c>
      <c r="CP162">
        <v>9</v>
      </c>
      <c r="CQ162">
        <v>9</v>
      </c>
      <c r="CR162">
        <v>9</v>
      </c>
      <c r="CS162">
        <v>9</v>
      </c>
      <c r="CT162">
        <v>9</v>
      </c>
      <c r="CU162">
        <v>9</v>
      </c>
      <c r="CV162">
        <v>9</v>
      </c>
      <c r="CW162">
        <v>9</v>
      </c>
      <c r="CX162">
        <v>9</v>
      </c>
      <c r="CY162">
        <v>7</v>
      </c>
      <c r="CZ162">
        <v>7</v>
      </c>
      <c r="DA162">
        <v>7</v>
      </c>
      <c r="DB162">
        <v>7</v>
      </c>
      <c r="DC162">
        <v>7</v>
      </c>
      <c r="DD162">
        <v>6</v>
      </c>
      <c r="DE162">
        <v>6</v>
      </c>
      <c r="DF162">
        <v>6</v>
      </c>
      <c r="DG162">
        <v>6</v>
      </c>
      <c r="DH162">
        <v>6</v>
      </c>
      <c r="DI162">
        <f>VLOOKUP(A162,Sheet2!$A$1:$J$266,10,0)</f>
        <v>6</v>
      </c>
      <c r="DJ162" s="12">
        <v>6</v>
      </c>
      <c r="DK162" s="12">
        <v>6</v>
      </c>
      <c r="DL162" s="12">
        <v>6</v>
      </c>
      <c r="DM162" s="12">
        <v>6</v>
      </c>
      <c r="DN162" s="12">
        <v>6</v>
      </c>
      <c r="DO162">
        <v>6</v>
      </c>
      <c r="DP162">
        <v>6</v>
      </c>
      <c r="DQ162">
        <v>6</v>
      </c>
      <c r="DR162">
        <v>6</v>
      </c>
      <c r="DS162">
        <v>6</v>
      </c>
    </row>
    <row r="163" spans="1:123">
      <c r="A163" s="1" t="s">
        <v>551</v>
      </c>
      <c r="B163">
        <v>2</v>
      </c>
      <c r="C163">
        <v>2</v>
      </c>
      <c r="D163">
        <v>2</v>
      </c>
      <c r="E163">
        <v>2</v>
      </c>
      <c r="F163">
        <v>2</v>
      </c>
      <c r="G163">
        <v>2</v>
      </c>
      <c r="H163">
        <v>2</v>
      </c>
      <c r="I163">
        <v>2</v>
      </c>
      <c r="J163">
        <v>2</v>
      </c>
      <c r="K163">
        <v>2</v>
      </c>
      <c r="L163">
        <v>2</v>
      </c>
      <c r="M163">
        <v>2</v>
      </c>
      <c r="N163">
        <v>2</v>
      </c>
      <c r="O163">
        <v>2</v>
      </c>
      <c r="P163">
        <v>2</v>
      </c>
      <c r="Q163">
        <v>2</v>
      </c>
      <c r="R163">
        <v>2</v>
      </c>
      <c r="S163">
        <v>2</v>
      </c>
      <c r="T163">
        <v>3</v>
      </c>
      <c r="U163">
        <v>5</v>
      </c>
      <c r="V163">
        <v>5</v>
      </c>
      <c r="W163">
        <v>5</v>
      </c>
      <c r="X163">
        <v>6</v>
      </c>
      <c r="Y163">
        <v>7</v>
      </c>
      <c r="Z163">
        <v>7</v>
      </c>
      <c r="AA163">
        <v>7</v>
      </c>
      <c r="AB163">
        <v>7</v>
      </c>
      <c r="AC163">
        <v>7</v>
      </c>
      <c r="AD163">
        <v>7</v>
      </c>
      <c r="AE163">
        <v>7</v>
      </c>
      <c r="AF163">
        <v>7</v>
      </c>
      <c r="AG163">
        <v>7</v>
      </c>
      <c r="AH163">
        <v>7</v>
      </c>
      <c r="AI163">
        <v>7</v>
      </c>
      <c r="AJ163">
        <v>7</v>
      </c>
      <c r="AK163">
        <v>7</v>
      </c>
      <c r="AL163">
        <v>7</v>
      </c>
      <c r="AM163">
        <v>7</v>
      </c>
      <c r="AN163">
        <v>7</v>
      </c>
      <c r="AO163">
        <v>7</v>
      </c>
      <c r="AP163">
        <v>7</v>
      </c>
      <c r="AQ163">
        <v>7</v>
      </c>
      <c r="AR163">
        <v>6</v>
      </c>
      <c r="AS163">
        <v>6</v>
      </c>
      <c r="AT163">
        <v>6</v>
      </c>
      <c r="AU163">
        <v>6</v>
      </c>
      <c r="AV163">
        <v>6</v>
      </c>
      <c r="AW163">
        <v>6</v>
      </c>
      <c r="AX163">
        <v>6</v>
      </c>
      <c r="AY163">
        <v>6</v>
      </c>
      <c r="AZ163">
        <v>6</v>
      </c>
      <c r="BA163">
        <v>6</v>
      </c>
      <c r="BB163">
        <v>6</v>
      </c>
      <c r="BC163">
        <v>6</v>
      </c>
      <c r="BD163">
        <v>6</v>
      </c>
      <c r="BE163">
        <v>6</v>
      </c>
      <c r="BF163">
        <v>6</v>
      </c>
      <c r="BG163">
        <v>6</v>
      </c>
      <c r="BH163">
        <v>6</v>
      </c>
      <c r="BI163">
        <v>6</v>
      </c>
      <c r="BJ163">
        <v>6</v>
      </c>
      <c r="BK163">
        <v>6</v>
      </c>
      <c r="BL163">
        <v>6</v>
      </c>
      <c r="BM163">
        <v>6</v>
      </c>
      <c r="BN163">
        <v>6</v>
      </c>
      <c r="BO163">
        <v>6</v>
      </c>
      <c r="BP163">
        <v>5</v>
      </c>
      <c r="BQ163">
        <v>5</v>
      </c>
      <c r="BR163">
        <v>5</v>
      </c>
      <c r="BS163">
        <v>5</v>
      </c>
      <c r="BT163">
        <v>5</v>
      </c>
      <c r="BU163">
        <v>5</v>
      </c>
      <c r="BV163">
        <v>5</v>
      </c>
      <c r="BW163">
        <v>5</v>
      </c>
      <c r="BX163">
        <v>5</v>
      </c>
      <c r="BY163">
        <v>5</v>
      </c>
      <c r="BZ163">
        <v>5</v>
      </c>
      <c r="CA163">
        <v>5</v>
      </c>
      <c r="CB163">
        <v>5</v>
      </c>
      <c r="CC163">
        <v>5</v>
      </c>
      <c r="CD163">
        <v>5</v>
      </c>
      <c r="CE163">
        <v>5</v>
      </c>
      <c r="CF163">
        <v>5</v>
      </c>
      <c r="CG163">
        <v>5</v>
      </c>
      <c r="CH163">
        <v>5</v>
      </c>
      <c r="CI163">
        <v>5</v>
      </c>
      <c r="CJ163">
        <v>5</v>
      </c>
      <c r="CK163">
        <v>5</v>
      </c>
      <c r="CL163">
        <v>5</v>
      </c>
      <c r="CM163">
        <v>5</v>
      </c>
      <c r="CN163">
        <v>5</v>
      </c>
      <c r="CO163">
        <v>5</v>
      </c>
      <c r="CP163">
        <v>5</v>
      </c>
      <c r="CQ163">
        <v>5</v>
      </c>
      <c r="CR163">
        <v>5</v>
      </c>
      <c r="CS163">
        <v>5</v>
      </c>
      <c r="CT163">
        <v>5</v>
      </c>
      <c r="CU163">
        <v>5</v>
      </c>
      <c r="CV163">
        <v>5</v>
      </c>
      <c r="CW163">
        <v>5</v>
      </c>
      <c r="CX163">
        <v>6</v>
      </c>
      <c r="CY163">
        <v>6</v>
      </c>
      <c r="CZ163">
        <v>6</v>
      </c>
      <c r="DA163">
        <v>6</v>
      </c>
      <c r="DB163">
        <v>6</v>
      </c>
      <c r="DC163">
        <v>6</v>
      </c>
      <c r="DD163">
        <v>6</v>
      </c>
      <c r="DE163">
        <v>6</v>
      </c>
      <c r="DF163">
        <v>6</v>
      </c>
      <c r="DG163">
        <v>6</v>
      </c>
      <c r="DH163">
        <v>6</v>
      </c>
      <c r="DI163">
        <f>VLOOKUP(A163,Sheet2!$A$1:$J$266,10,0)</f>
        <v>6</v>
      </c>
      <c r="DJ163" s="12">
        <v>6</v>
      </c>
      <c r="DK163" s="12">
        <v>6</v>
      </c>
      <c r="DL163" s="12">
        <v>6</v>
      </c>
      <c r="DM163" s="12">
        <v>6</v>
      </c>
      <c r="DN163" s="12">
        <v>6</v>
      </c>
      <c r="DO163">
        <v>6</v>
      </c>
      <c r="DP163">
        <v>6</v>
      </c>
      <c r="DQ163">
        <v>6</v>
      </c>
      <c r="DR163">
        <v>6</v>
      </c>
      <c r="DS163">
        <v>6</v>
      </c>
    </row>
    <row r="164" spans="1:123">
      <c r="A164" s="1" t="s">
        <v>552</v>
      </c>
      <c r="B164">
        <v>1</v>
      </c>
      <c r="C164">
        <v>1</v>
      </c>
      <c r="D164">
        <v>1</v>
      </c>
      <c r="E164">
        <v>1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2</v>
      </c>
      <c r="P164">
        <v>2</v>
      </c>
      <c r="Q164">
        <v>2</v>
      </c>
      <c r="R164">
        <v>2</v>
      </c>
      <c r="S164">
        <v>2</v>
      </c>
      <c r="T164">
        <v>2</v>
      </c>
      <c r="U164">
        <v>2</v>
      </c>
      <c r="V164">
        <v>2</v>
      </c>
      <c r="W164">
        <v>2</v>
      </c>
      <c r="X164">
        <v>3</v>
      </c>
      <c r="Y164">
        <v>2</v>
      </c>
      <c r="Z164">
        <v>2</v>
      </c>
      <c r="AA164">
        <v>2</v>
      </c>
      <c r="AB164">
        <v>2</v>
      </c>
      <c r="AC164">
        <v>2</v>
      </c>
      <c r="AD164">
        <v>2</v>
      </c>
      <c r="AE164">
        <v>2</v>
      </c>
      <c r="AF164">
        <v>2</v>
      </c>
      <c r="AG164">
        <v>2</v>
      </c>
      <c r="AH164">
        <v>2</v>
      </c>
      <c r="AI164">
        <v>2</v>
      </c>
      <c r="AJ164">
        <v>2</v>
      </c>
      <c r="AK164">
        <v>2</v>
      </c>
      <c r="AL164">
        <v>2</v>
      </c>
      <c r="AM164">
        <v>2</v>
      </c>
      <c r="AN164">
        <v>2</v>
      </c>
      <c r="AO164">
        <v>2</v>
      </c>
      <c r="AP164">
        <v>2</v>
      </c>
      <c r="AQ164">
        <v>2</v>
      </c>
      <c r="AR164">
        <v>2</v>
      </c>
      <c r="AS164">
        <v>2</v>
      </c>
      <c r="AT164">
        <v>3</v>
      </c>
      <c r="AU164">
        <v>3</v>
      </c>
      <c r="AV164">
        <v>3</v>
      </c>
      <c r="AW164">
        <v>3</v>
      </c>
      <c r="AX164">
        <v>3</v>
      </c>
      <c r="AY164">
        <v>3</v>
      </c>
      <c r="AZ164">
        <v>3</v>
      </c>
      <c r="BA164">
        <v>3</v>
      </c>
      <c r="BB164">
        <v>3</v>
      </c>
      <c r="BC164">
        <v>3</v>
      </c>
      <c r="BD164">
        <v>3</v>
      </c>
      <c r="BE164">
        <v>3</v>
      </c>
      <c r="BF164">
        <v>3</v>
      </c>
      <c r="BG164">
        <v>3</v>
      </c>
      <c r="BH164">
        <v>3</v>
      </c>
      <c r="BI164">
        <v>3</v>
      </c>
      <c r="BJ164">
        <v>3</v>
      </c>
      <c r="BK164">
        <v>3</v>
      </c>
      <c r="BL164">
        <v>3</v>
      </c>
      <c r="BM164">
        <v>3</v>
      </c>
      <c r="BN164">
        <v>3</v>
      </c>
      <c r="BO164">
        <v>3</v>
      </c>
      <c r="BP164">
        <v>3</v>
      </c>
      <c r="BQ164">
        <v>3</v>
      </c>
      <c r="BR164">
        <v>3</v>
      </c>
      <c r="BS164">
        <v>3</v>
      </c>
      <c r="BT164">
        <v>3</v>
      </c>
      <c r="BU164">
        <v>3</v>
      </c>
      <c r="BV164">
        <v>3</v>
      </c>
      <c r="BW164">
        <v>3</v>
      </c>
      <c r="BX164">
        <v>3</v>
      </c>
      <c r="BY164">
        <v>4</v>
      </c>
      <c r="BZ164">
        <v>4</v>
      </c>
      <c r="CA164">
        <v>4</v>
      </c>
      <c r="CB164">
        <v>4</v>
      </c>
      <c r="CC164">
        <v>4</v>
      </c>
      <c r="CD164">
        <v>4</v>
      </c>
      <c r="CE164">
        <v>4</v>
      </c>
      <c r="CF164">
        <v>4</v>
      </c>
      <c r="CG164">
        <v>4</v>
      </c>
      <c r="CH164">
        <v>4</v>
      </c>
      <c r="CI164">
        <v>4</v>
      </c>
      <c r="CJ164">
        <v>4</v>
      </c>
      <c r="CK164">
        <v>4</v>
      </c>
      <c r="CL164">
        <v>4</v>
      </c>
      <c r="CM164">
        <v>4</v>
      </c>
      <c r="CN164">
        <v>4</v>
      </c>
      <c r="CO164">
        <v>4</v>
      </c>
      <c r="CP164">
        <v>4</v>
      </c>
      <c r="CQ164">
        <v>4</v>
      </c>
      <c r="CR164">
        <v>4</v>
      </c>
      <c r="CS164">
        <v>4</v>
      </c>
      <c r="CT164">
        <v>5</v>
      </c>
      <c r="CU164">
        <v>5</v>
      </c>
      <c r="CV164">
        <v>5</v>
      </c>
      <c r="CW164">
        <v>6</v>
      </c>
      <c r="CX164">
        <v>6</v>
      </c>
      <c r="CY164">
        <v>6</v>
      </c>
      <c r="CZ164">
        <v>6</v>
      </c>
      <c r="DA164">
        <v>6</v>
      </c>
      <c r="DB164">
        <v>6</v>
      </c>
      <c r="DC164">
        <v>6</v>
      </c>
      <c r="DD164">
        <v>6</v>
      </c>
      <c r="DE164">
        <v>6</v>
      </c>
      <c r="DF164">
        <v>6</v>
      </c>
      <c r="DG164">
        <v>6</v>
      </c>
      <c r="DH164">
        <v>6</v>
      </c>
      <c r="DI164">
        <f>VLOOKUP(A164,Sheet2!$A$1:$J$266,10,0)</f>
        <v>6</v>
      </c>
      <c r="DJ164" s="12">
        <v>6</v>
      </c>
      <c r="DK164" s="12">
        <v>6</v>
      </c>
      <c r="DL164" s="12">
        <v>6</v>
      </c>
      <c r="DM164" s="12">
        <v>6</v>
      </c>
      <c r="DN164" s="12">
        <v>6</v>
      </c>
      <c r="DO164">
        <v>6</v>
      </c>
      <c r="DP164">
        <v>6</v>
      </c>
      <c r="DQ164">
        <v>6</v>
      </c>
      <c r="DR164">
        <v>6</v>
      </c>
      <c r="DS164">
        <v>6</v>
      </c>
    </row>
    <row r="165" spans="1:123">
      <c r="A165" s="1" t="s">
        <v>237</v>
      </c>
      <c r="B165">
        <v>4</v>
      </c>
      <c r="C165">
        <v>4</v>
      </c>
      <c r="D165">
        <v>4</v>
      </c>
      <c r="E165">
        <v>4</v>
      </c>
      <c r="F165">
        <v>4</v>
      </c>
      <c r="G165">
        <v>4</v>
      </c>
      <c r="H165">
        <v>4</v>
      </c>
      <c r="I165">
        <v>4</v>
      </c>
      <c r="J165">
        <v>4</v>
      </c>
      <c r="K165">
        <v>4</v>
      </c>
      <c r="L165">
        <v>4</v>
      </c>
      <c r="M165">
        <v>4</v>
      </c>
      <c r="N165">
        <v>4</v>
      </c>
      <c r="O165">
        <v>4</v>
      </c>
      <c r="P165">
        <v>4</v>
      </c>
      <c r="Q165">
        <v>4</v>
      </c>
      <c r="R165">
        <v>4</v>
      </c>
      <c r="S165">
        <v>7</v>
      </c>
      <c r="T165">
        <v>9</v>
      </c>
      <c r="U165">
        <v>10</v>
      </c>
      <c r="V165">
        <v>12</v>
      </c>
      <c r="W165">
        <v>14</v>
      </c>
      <c r="X165">
        <v>14</v>
      </c>
      <c r="Y165">
        <v>15</v>
      </c>
      <c r="Z165">
        <v>16</v>
      </c>
      <c r="AA165">
        <v>16</v>
      </c>
      <c r="AB165">
        <v>16</v>
      </c>
      <c r="AC165">
        <v>16</v>
      </c>
      <c r="AD165">
        <v>16</v>
      </c>
      <c r="AE165">
        <v>7</v>
      </c>
      <c r="AF165">
        <v>7</v>
      </c>
      <c r="AG165">
        <v>7</v>
      </c>
      <c r="AH165">
        <v>7</v>
      </c>
      <c r="AI165">
        <v>7</v>
      </c>
      <c r="AJ165">
        <v>7</v>
      </c>
      <c r="AK165">
        <v>7</v>
      </c>
      <c r="AL165">
        <v>7</v>
      </c>
      <c r="AM165">
        <v>7</v>
      </c>
      <c r="AN165">
        <v>7</v>
      </c>
      <c r="AO165">
        <v>7</v>
      </c>
      <c r="AP165">
        <v>7</v>
      </c>
      <c r="AQ165">
        <v>7</v>
      </c>
      <c r="AR165">
        <v>7</v>
      </c>
      <c r="AS165">
        <v>7</v>
      </c>
      <c r="AT165">
        <v>7</v>
      </c>
      <c r="AU165">
        <v>7</v>
      </c>
      <c r="AV165">
        <v>7</v>
      </c>
      <c r="AW165">
        <v>7</v>
      </c>
      <c r="AX165">
        <v>7</v>
      </c>
      <c r="AY165">
        <v>7</v>
      </c>
      <c r="AZ165">
        <v>7</v>
      </c>
      <c r="BA165">
        <v>7</v>
      </c>
      <c r="BB165">
        <v>7</v>
      </c>
      <c r="BC165">
        <v>7</v>
      </c>
      <c r="BD165">
        <v>7</v>
      </c>
      <c r="BE165">
        <v>7</v>
      </c>
      <c r="BF165">
        <v>7</v>
      </c>
      <c r="BG165">
        <v>7</v>
      </c>
      <c r="BH165">
        <v>7</v>
      </c>
      <c r="BI165">
        <v>7</v>
      </c>
      <c r="BJ165">
        <v>7</v>
      </c>
      <c r="BK165">
        <v>7</v>
      </c>
      <c r="BL165">
        <v>7</v>
      </c>
      <c r="BM165">
        <v>7</v>
      </c>
      <c r="BN165">
        <v>7</v>
      </c>
      <c r="BO165">
        <v>7</v>
      </c>
      <c r="BP165">
        <v>7</v>
      </c>
      <c r="BQ165">
        <v>7</v>
      </c>
      <c r="BR165">
        <v>7</v>
      </c>
      <c r="BS165">
        <v>7</v>
      </c>
      <c r="BT165">
        <v>7</v>
      </c>
      <c r="BU165">
        <v>6</v>
      </c>
      <c r="BV165">
        <v>6</v>
      </c>
      <c r="BW165">
        <v>6</v>
      </c>
      <c r="BX165">
        <v>6</v>
      </c>
      <c r="BY165">
        <v>6</v>
      </c>
      <c r="BZ165">
        <v>6</v>
      </c>
      <c r="CA165">
        <v>6</v>
      </c>
      <c r="CB165">
        <v>6</v>
      </c>
      <c r="CC165">
        <v>6</v>
      </c>
      <c r="CD165">
        <v>6</v>
      </c>
      <c r="CE165">
        <v>6</v>
      </c>
      <c r="CF165">
        <v>6</v>
      </c>
      <c r="CG165">
        <v>6</v>
      </c>
      <c r="CH165">
        <v>6</v>
      </c>
      <c r="CI165">
        <v>6</v>
      </c>
      <c r="CJ165">
        <v>6</v>
      </c>
      <c r="CK165">
        <v>6</v>
      </c>
      <c r="CL165">
        <v>6</v>
      </c>
      <c r="CM165">
        <v>6</v>
      </c>
      <c r="CN165">
        <v>6</v>
      </c>
      <c r="CO165">
        <v>6</v>
      </c>
      <c r="CP165">
        <v>6</v>
      </c>
      <c r="CQ165">
        <v>6</v>
      </c>
      <c r="CR165">
        <v>6</v>
      </c>
      <c r="CS165">
        <v>6</v>
      </c>
      <c r="CT165">
        <v>6</v>
      </c>
      <c r="CU165">
        <v>6</v>
      </c>
      <c r="CV165">
        <v>6</v>
      </c>
      <c r="CW165">
        <v>6</v>
      </c>
      <c r="CX165">
        <v>6</v>
      </c>
      <c r="CY165">
        <v>6</v>
      </c>
      <c r="CZ165">
        <v>6</v>
      </c>
      <c r="DA165">
        <v>6</v>
      </c>
      <c r="DB165">
        <v>6</v>
      </c>
      <c r="DC165">
        <v>6</v>
      </c>
      <c r="DD165">
        <v>6</v>
      </c>
      <c r="DE165">
        <v>6</v>
      </c>
      <c r="DF165">
        <v>6</v>
      </c>
      <c r="DG165">
        <v>6</v>
      </c>
      <c r="DH165">
        <v>6</v>
      </c>
      <c r="DI165">
        <f>VLOOKUP(A165,Sheet2!$A$1:$J$266,10,0)</f>
        <v>6</v>
      </c>
      <c r="DJ165" s="12">
        <v>6</v>
      </c>
      <c r="DK165" s="12">
        <v>6</v>
      </c>
      <c r="DL165" s="12">
        <v>6</v>
      </c>
      <c r="DM165" s="12">
        <v>6</v>
      </c>
      <c r="DN165" s="12">
        <v>6</v>
      </c>
      <c r="DO165">
        <v>6</v>
      </c>
      <c r="DP165">
        <v>6</v>
      </c>
      <c r="DQ165">
        <v>6</v>
      </c>
      <c r="DR165">
        <v>6</v>
      </c>
      <c r="DS165">
        <v>6</v>
      </c>
    </row>
    <row r="166" spans="1:123">
      <c r="A166" s="1" t="s">
        <v>251</v>
      </c>
      <c r="B166">
        <v>5</v>
      </c>
      <c r="C166">
        <v>5</v>
      </c>
      <c r="D166">
        <v>5</v>
      </c>
      <c r="E166">
        <v>5</v>
      </c>
      <c r="F166">
        <v>5</v>
      </c>
      <c r="G166">
        <v>5</v>
      </c>
      <c r="H166">
        <v>5</v>
      </c>
      <c r="I166">
        <v>5</v>
      </c>
      <c r="J166">
        <v>5</v>
      </c>
      <c r="K166">
        <v>5</v>
      </c>
      <c r="L166">
        <v>5</v>
      </c>
      <c r="M166">
        <v>5</v>
      </c>
      <c r="N166">
        <v>5</v>
      </c>
      <c r="O166">
        <v>5</v>
      </c>
      <c r="P166">
        <v>5</v>
      </c>
      <c r="Q166">
        <v>5</v>
      </c>
      <c r="R166">
        <v>5</v>
      </c>
      <c r="S166">
        <v>5</v>
      </c>
      <c r="T166">
        <v>6</v>
      </c>
      <c r="U166">
        <v>6</v>
      </c>
      <c r="V166">
        <v>7</v>
      </c>
      <c r="W166">
        <v>8</v>
      </c>
      <c r="X166">
        <v>8</v>
      </c>
      <c r="Y166">
        <v>8</v>
      </c>
      <c r="Z166">
        <v>8</v>
      </c>
      <c r="AA166">
        <v>8</v>
      </c>
      <c r="AB166">
        <v>8</v>
      </c>
      <c r="AC166">
        <v>8</v>
      </c>
      <c r="AD166">
        <v>8</v>
      </c>
      <c r="AE166">
        <v>6</v>
      </c>
      <c r="AF166">
        <v>6</v>
      </c>
      <c r="AG166">
        <v>6</v>
      </c>
      <c r="AH166">
        <v>6</v>
      </c>
      <c r="AI166">
        <v>6</v>
      </c>
      <c r="AJ166">
        <v>6</v>
      </c>
      <c r="AK166">
        <v>7</v>
      </c>
      <c r="AL166">
        <v>7</v>
      </c>
      <c r="AM166">
        <v>7</v>
      </c>
      <c r="AN166">
        <v>7</v>
      </c>
      <c r="AO166">
        <v>7</v>
      </c>
      <c r="AP166">
        <v>7</v>
      </c>
      <c r="AQ166">
        <v>7</v>
      </c>
      <c r="AR166">
        <v>6</v>
      </c>
      <c r="AS166">
        <v>6</v>
      </c>
      <c r="AT166">
        <v>6</v>
      </c>
      <c r="AU166">
        <v>6</v>
      </c>
      <c r="AV166">
        <v>6</v>
      </c>
      <c r="AW166">
        <v>6</v>
      </c>
      <c r="AX166">
        <v>6</v>
      </c>
      <c r="AY166">
        <v>6</v>
      </c>
      <c r="AZ166">
        <v>6</v>
      </c>
      <c r="BA166">
        <v>6</v>
      </c>
      <c r="BB166">
        <v>6</v>
      </c>
      <c r="BC166">
        <v>6</v>
      </c>
      <c r="BD166">
        <v>6</v>
      </c>
      <c r="BE166">
        <v>6</v>
      </c>
      <c r="BF166">
        <v>6</v>
      </c>
      <c r="BG166">
        <v>6</v>
      </c>
      <c r="BH166">
        <v>6</v>
      </c>
      <c r="BI166">
        <v>6</v>
      </c>
      <c r="BJ166">
        <v>6</v>
      </c>
      <c r="BK166">
        <v>6</v>
      </c>
      <c r="BL166">
        <v>6</v>
      </c>
      <c r="BM166">
        <v>6</v>
      </c>
      <c r="BN166">
        <v>6</v>
      </c>
      <c r="BO166">
        <v>6</v>
      </c>
      <c r="BP166">
        <v>6</v>
      </c>
      <c r="BQ166">
        <v>6</v>
      </c>
      <c r="BR166">
        <v>6</v>
      </c>
      <c r="BS166">
        <v>6</v>
      </c>
      <c r="BT166">
        <v>6</v>
      </c>
      <c r="BU166">
        <v>6</v>
      </c>
      <c r="BV166">
        <v>6</v>
      </c>
      <c r="BW166">
        <v>6</v>
      </c>
      <c r="BX166">
        <v>6</v>
      </c>
      <c r="BY166">
        <v>6</v>
      </c>
      <c r="BZ166">
        <v>6</v>
      </c>
      <c r="CA166">
        <v>6</v>
      </c>
      <c r="CB166">
        <v>6</v>
      </c>
      <c r="CC166">
        <v>6</v>
      </c>
      <c r="CD166">
        <v>6</v>
      </c>
      <c r="CE166">
        <v>6</v>
      </c>
      <c r="CF166">
        <v>6</v>
      </c>
      <c r="CG166">
        <v>6</v>
      </c>
      <c r="CH166">
        <v>6</v>
      </c>
      <c r="CI166">
        <v>6</v>
      </c>
      <c r="CJ166">
        <v>6</v>
      </c>
      <c r="CK166">
        <v>6</v>
      </c>
      <c r="CL166">
        <v>6</v>
      </c>
      <c r="CM166">
        <v>6</v>
      </c>
      <c r="CN166">
        <v>6</v>
      </c>
      <c r="CO166">
        <v>6</v>
      </c>
      <c r="CP166">
        <v>6</v>
      </c>
      <c r="CQ166">
        <v>6</v>
      </c>
      <c r="CR166">
        <v>6</v>
      </c>
      <c r="CS166">
        <v>6</v>
      </c>
      <c r="CT166">
        <v>6</v>
      </c>
      <c r="CU166">
        <v>6</v>
      </c>
      <c r="CV166">
        <v>6</v>
      </c>
      <c r="CW166">
        <v>6</v>
      </c>
      <c r="CX166">
        <v>6</v>
      </c>
      <c r="CY166">
        <v>6</v>
      </c>
      <c r="CZ166">
        <v>6</v>
      </c>
      <c r="DA166">
        <v>6</v>
      </c>
      <c r="DB166">
        <v>6</v>
      </c>
      <c r="DC166">
        <v>6</v>
      </c>
      <c r="DD166">
        <v>6</v>
      </c>
      <c r="DE166">
        <v>6</v>
      </c>
      <c r="DF166">
        <v>6</v>
      </c>
      <c r="DG166">
        <v>6</v>
      </c>
      <c r="DH166">
        <v>6</v>
      </c>
      <c r="DI166">
        <f>VLOOKUP(A166,Sheet2!$A$1:$J$266,10,0)</f>
        <v>6</v>
      </c>
      <c r="DJ166" s="12">
        <v>6</v>
      </c>
      <c r="DK166" s="12">
        <v>6</v>
      </c>
      <c r="DL166" s="12">
        <v>6</v>
      </c>
      <c r="DM166" s="12">
        <v>6</v>
      </c>
      <c r="DN166" s="12">
        <v>6</v>
      </c>
      <c r="DO166">
        <v>6</v>
      </c>
      <c r="DP166">
        <v>6</v>
      </c>
      <c r="DQ166">
        <v>6</v>
      </c>
      <c r="DR166">
        <v>6</v>
      </c>
      <c r="DS166">
        <v>6</v>
      </c>
    </row>
    <row r="167" spans="1:123">
      <c r="A167" s="1" t="s">
        <v>256</v>
      </c>
      <c r="B167">
        <v>1</v>
      </c>
      <c r="C167">
        <v>1</v>
      </c>
      <c r="D167">
        <v>1</v>
      </c>
      <c r="E167">
        <v>1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4</v>
      </c>
      <c r="Z167">
        <v>4</v>
      </c>
      <c r="AA167">
        <v>4</v>
      </c>
      <c r="AB167">
        <v>4</v>
      </c>
      <c r="AC167">
        <v>4</v>
      </c>
      <c r="AD167">
        <v>4</v>
      </c>
      <c r="AE167">
        <v>4</v>
      </c>
      <c r="AF167">
        <v>4</v>
      </c>
      <c r="AG167">
        <v>4</v>
      </c>
      <c r="AH167">
        <v>5</v>
      </c>
      <c r="AI167">
        <v>5</v>
      </c>
      <c r="AJ167">
        <v>5</v>
      </c>
      <c r="AK167">
        <v>5</v>
      </c>
      <c r="AL167">
        <v>5</v>
      </c>
      <c r="AM167">
        <v>5</v>
      </c>
      <c r="AN167">
        <v>5</v>
      </c>
      <c r="AO167">
        <v>5</v>
      </c>
      <c r="AP167">
        <v>5</v>
      </c>
      <c r="AQ167">
        <v>5</v>
      </c>
      <c r="AR167">
        <v>5</v>
      </c>
      <c r="AS167">
        <v>5</v>
      </c>
      <c r="AT167">
        <v>5</v>
      </c>
      <c r="AU167">
        <v>5</v>
      </c>
      <c r="AV167">
        <v>5</v>
      </c>
      <c r="AW167">
        <v>5</v>
      </c>
      <c r="AX167">
        <v>5</v>
      </c>
      <c r="AY167">
        <v>6</v>
      </c>
      <c r="AZ167">
        <v>6</v>
      </c>
      <c r="BA167">
        <v>6</v>
      </c>
      <c r="BB167">
        <v>6</v>
      </c>
      <c r="BC167">
        <v>6</v>
      </c>
      <c r="BD167">
        <v>6</v>
      </c>
      <c r="BE167">
        <v>6</v>
      </c>
      <c r="BF167">
        <v>6</v>
      </c>
      <c r="BG167">
        <v>6</v>
      </c>
      <c r="BH167">
        <v>6</v>
      </c>
      <c r="BI167">
        <v>6</v>
      </c>
      <c r="BJ167">
        <v>6</v>
      </c>
      <c r="BK167">
        <v>6</v>
      </c>
      <c r="BL167">
        <v>6</v>
      </c>
      <c r="BM167">
        <v>6</v>
      </c>
      <c r="BN167">
        <v>6</v>
      </c>
      <c r="BO167">
        <v>6</v>
      </c>
      <c r="BP167">
        <v>6</v>
      </c>
      <c r="BQ167">
        <v>6</v>
      </c>
      <c r="BR167">
        <v>6</v>
      </c>
      <c r="BS167">
        <v>6</v>
      </c>
      <c r="BT167">
        <v>6</v>
      </c>
      <c r="BU167">
        <v>6</v>
      </c>
      <c r="BV167">
        <v>6</v>
      </c>
      <c r="BW167">
        <v>6</v>
      </c>
      <c r="BX167">
        <v>6</v>
      </c>
      <c r="BY167">
        <v>6</v>
      </c>
      <c r="BZ167">
        <v>6</v>
      </c>
      <c r="CA167">
        <v>6</v>
      </c>
      <c r="CB167">
        <v>6</v>
      </c>
      <c r="CC167">
        <v>6</v>
      </c>
      <c r="CD167">
        <v>6</v>
      </c>
      <c r="CE167">
        <v>6</v>
      </c>
      <c r="CF167">
        <v>6</v>
      </c>
      <c r="CG167">
        <v>6</v>
      </c>
      <c r="CH167">
        <v>6</v>
      </c>
      <c r="CI167">
        <v>6</v>
      </c>
      <c r="CJ167">
        <v>6</v>
      </c>
      <c r="CK167">
        <v>6</v>
      </c>
      <c r="CL167">
        <v>6</v>
      </c>
      <c r="CM167">
        <v>6</v>
      </c>
      <c r="CN167">
        <v>6</v>
      </c>
      <c r="CO167">
        <v>6</v>
      </c>
      <c r="CP167">
        <v>6</v>
      </c>
      <c r="CQ167">
        <v>6</v>
      </c>
      <c r="CR167">
        <v>6</v>
      </c>
      <c r="CS167">
        <v>6</v>
      </c>
      <c r="CT167">
        <v>6</v>
      </c>
      <c r="CU167">
        <v>6</v>
      </c>
      <c r="CV167">
        <v>6</v>
      </c>
      <c r="CW167">
        <v>6</v>
      </c>
      <c r="CX167">
        <v>6</v>
      </c>
      <c r="CY167">
        <v>6</v>
      </c>
      <c r="CZ167">
        <v>6</v>
      </c>
      <c r="DA167">
        <v>6</v>
      </c>
      <c r="DB167">
        <v>6</v>
      </c>
      <c r="DC167">
        <v>6</v>
      </c>
      <c r="DD167">
        <v>6</v>
      </c>
      <c r="DE167">
        <v>6</v>
      </c>
      <c r="DF167">
        <v>6</v>
      </c>
      <c r="DG167">
        <v>6</v>
      </c>
      <c r="DH167">
        <v>6</v>
      </c>
      <c r="DI167">
        <f>VLOOKUP(A167,Sheet2!$A$1:$J$266,10,0)</f>
        <v>6</v>
      </c>
      <c r="DJ167" s="12">
        <v>6</v>
      </c>
      <c r="DK167" s="12">
        <v>6</v>
      </c>
      <c r="DL167" s="12">
        <v>6</v>
      </c>
      <c r="DM167" s="12">
        <v>6</v>
      </c>
      <c r="DN167" s="12">
        <v>6</v>
      </c>
      <c r="DO167">
        <v>6</v>
      </c>
      <c r="DP167">
        <v>6</v>
      </c>
      <c r="DQ167">
        <v>6</v>
      </c>
      <c r="DR167">
        <v>6</v>
      </c>
      <c r="DS167">
        <v>6</v>
      </c>
    </row>
    <row r="168" spans="1:123">
      <c r="A168" s="1" t="s">
        <v>553</v>
      </c>
      <c r="B168">
        <v>3</v>
      </c>
      <c r="C168">
        <v>3</v>
      </c>
      <c r="D168">
        <v>3</v>
      </c>
      <c r="E168">
        <v>2</v>
      </c>
      <c r="F168">
        <v>2</v>
      </c>
      <c r="G168">
        <v>2</v>
      </c>
      <c r="H168">
        <v>2</v>
      </c>
      <c r="I168">
        <v>2</v>
      </c>
      <c r="J168">
        <v>2</v>
      </c>
      <c r="K168">
        <v>2</v>
      </c>
      <c r="L168">
        <v>2</v>
      </c>
      <c r="M168">
        <v>2</v>
      </c>
      <c r="N168">
        <v>2</v>
      </c>
      <c r="O168">
        <v>2</v>
      </c>
      <c r="P168">
        <v>2</v>
      </c>
      <c r="Q168">
        <v>2</v>
      </c>
      <c r="R168">
        <v>2</v>
      </c>
      <c r="S168">
        <v>2</v>
      </c>
      <c r="T168">
        <v>2</v>
      </c>
      <c r="U168">
        <v>2</v>
      </c>
      <c r="V168">
        <v>6</v>
      </c>
      <c r="W168">
        <v>6</v>
      </c>
      <c r="X168">
        <v>6</v>
      </c>
      <c r="Y168">
        <v>6</v>
      </c>
      <c r="Z168">
        <v>6</v>
      </c>
      <c r="AA168">
        <v>7</v>
      </c>
      <c r="AB168">
        <v>7</v>
      </c>
      <c r="AC168">
        <v>7</v>
      </c>
      <c r="AD168">
        <v>7</v>
      </c>
      <c r="AE168">
        <v>7</v>
      </c>
      <c r="AF168">
        <v>8</v>
      </c>
      <c r="AG168">
        <v>8</v>
      </c>
      <c r="AH168">
        <v>8</v>
      </c>
      <c r="AI168">
        <v>12</v>
      </c>
      <c r="AJ168">
        <v>12</v>
      </c>
      <c r="AK168">
        <v>12</v>
      </c>
      <c r="AL168">
        <v>12</v>
      </c>
      <c r="AM168">
        <v>9</v>
      </c>
      <c r="AN168">
        <v>9</v>
      </c>
      <c r="AO168">
        <v>9</v>
      </c>
      <c r="AP168">
        <v>9</v>
      </c>
      <c r="AQ168">
        <v>9</v>
      </c>
      <c r="AR168">
        <v>9</v>
      </c>
      <c r="AS168">
        <v>9</v>
      </c>
      <c r="AT168">
        <v>9</v>
      </c>
      <c r="AU168">
        <v>9</v>
      </c>
      <c r="AV168">
        <v>9</v>
      </c>
      <c r="AW168">
        <v>9</v>
      </c>
      <c r="AX168">
        <v>9</v>
      </c>
      <c r="AY168">
        <v>9</v>
      </c>
      <c r="AZ168">
        <v>9</v>
      </c>
      <c r="BA168">
        <v>9</v>
      </c>
      <c r="BB168">
        <v>8</v>
      </c>
      <c r="BC168">
        <v>8</v>
      </c>
      <c r="BD168">
        <v>8</v>
      </c>
      <c r="BE168">
        <v>8</v>
      </c>
      <c r="BF168">
        <v>7</v>
      </c>
      <c r="BG168">
        <v>7</v>
      </c>
      <c r="BH168">
        <v>7</v>
      </c>
      <c r="BI168">
        <v>7</v>
      </c>
      <c r="BJ168">
        <v>7</v>
      </c>
      <c r="BK168">
        <v>6</v>
      </c>
      <c r="BL168">
        <v>6</v>
      </c>
      <c r="BM168">
        <v>6</v>
      </c>
      <c r="BN168">
        <v>6</v>
      </c>
      <c r="BO168">
        <v>6</v>
      </c>
      <c r="BP168">
        <v>6</v>
      </c>
      <c r="BQ168">
        <v>6</v>
      </c>
      <c r="BR168">
        <v>6</v>
      </c>
      <c r="BS168">
        <v>6</v>
      </c>
      <c r="BT168">
        <v>6</v>
      </c>
      <c r="BU168">
        <v>6</v>
      </c>
      <c r="BV168">
        <v>6</v>
      </c>
      <c r="BW168">
        <v>6</v>
      </c>
      <c r="BX168">
        <v>6</v>
      </c>
      <c r="BY168">
        <v>6</v>
      </c>
      <c r="BZ168">
        <v>7</v>
      </c>
      <c r="CA168">
        <v>7</v>
      </c>
      <c r="CB168">
        <v>7</v>
      </c>
      <c r="CC168">
        <v>7</v>
      </c>
      <c r="CD168">
        <v>7</v>
      </c>
      <c r="CE168">
        <v>7</v>
      </c>
      <c r="CF168">
        <v>7</v>
      </c>
      <c r="CG168">
        <v>7</v>
      </c>
      <c r="CH168">
        <v>7</v>
      </c>
      <c r="CI168">
        <v>7</v>
      </c>
      <c r="CJ168">
        <v>8</v>
      </c>
      <c r="CK168">
        <v>8</v>
      </c>
      <c r="CL168">
        <v>8</v>
      </c>
      <c r="CM168">
        <v>8</v>
      </c>
      <c r="CN168">
        <v>8</v>
      </c>
      <c r="CO168">
        <v>8</v>
      </c>
      <c r="CP168">
        <v>8</v>
      </c>
      <c r="CQ168">
        <v>8</v>
      </c>
      <c r="CR168">
        <v>8</v>
      </c>
      <c r="CS168">
        <v>8</v>
      </c>
      <c r="CT168">
        <v>8</v>
      </c>
      <c r="CU168">
        <v>8</v>
      </c>
      <c r="CV168">
        <v>8</v>
      </c>
      <c r="CW168">
        <v>8</v>
      </c>
      <c r="CX168">
        <v>8</v>
      </c>
      <c r="CY168">
        <v>8</v>
      </c>
      <c r="CZ168">
        <v>8</v>
      </c>
      <c r="DA168">
        <v>8</v>
      </c>
      <c r="DB168">
        <v>8</v>
      </c>
      <c r="DC168">
        <v>8</v>
      </c>
      <c r="DD168">
        <v>8</v>
      </c>
      <c r="DE168">
        <v>8</v>
      </c>
      <c r="DF168">
        <v>8</v>
      </c>
      <c r="DG168">
        <v>8</v>
      </c>
      <c r="DH168">
        <v>5</v>
      </c>
      <c r="DI168">
        <f>VLOOKUP(A168,Sheet2!$A$1:$J$266,10,0)</f>
        <v>5</v>
      </c>
      <c r="DJ168" s="12">
        <v>5</v>
      </c>
      <c r="DK168" s="12">
        <v>5</v>
      </c>
      <c r="DL168" s="12">
        <v>5</v>
      </c>
      <c r="DM168" s="12">
        <v>5</v>
      </c>
      <c r="DN168" s="12">
        <v>5</v>
      </c>
      <c r="DO168">
        <v>5</v>
      </c>
      <c r="DP168">
        <v>5</v>
      </c>
      <c r="DQ168">
        <v>5</v>
      </c>
      <c r="DR168">
        <v>5</v>
      </c>
      <c r="DS168">
        <v>5</v>
      </c>
    </row>
    <row r="169" spans="1:123">
      <c r="A169" s="1" t="s">
        <v>67</v>
      </c>
      <c r="B169">
        <v>3</v>
      </c>
      <c r="C169">
        <v>3</v>
      </c>
      <c r="D169">
        <v>3</v>
      </c>
      <c r="E169">
        <v>3</v>
      </c>
      <c r="F169">
        <v>3</v>
      </c>
      <c r="G169">
        <v>3</v>
      </c>
      <c r="H169">
        <v>3</v>
      </c>
      <c r="I169">
        <v>3</v>
      </c>
      <c r="J169">
        <v>3</v>
      </c>
      <c r="K169">
        <v>3</v>
      </c>
      <c r="L169">
        <v>3</v>
      </c>
      <c r="M169">
        <v>3</v>
      </c>
      <c r="N169">
        <v>3</v>
      </c>
      <c r="O169">
        <v>3</v>
      </c>
      <c r="P169">
        <v>3</v>
      </c>
      <c r="Q169">
        <v>3</v>
      </c>
      <c r="R169">
        <v>3</v>
      </c>
      <c r="S169">
        <v>4</v>
      </c>
      <c r="T169">
        <v>4</v>
      </c>
      <c r="U169">
        <v>4</v>
      </c>
      <c r="V169">
        <v>4</v>
      </c>
      <c r="W169">
        <v>4</v>
      </c>
      <c r="X169">
        <v>4</v>
      </c>
      <c r="Y169">
        <v>4</v>
      </c>
      <c r="Z169">
        <v>4</v>
      </c>
      <c r="AA169">
        <v>5</v>
      </c>
      <c r="AB169">
        <v>5</v>
      </c>
      <c r="AC169">
        <v>5</v>
      </c>
      <c r="AD169">
        <v>6</v>
      </c>
      <c r="AE169">
        <v>6</v>
      </c>
      <c r="AF169">
        <v>6</v>
      </c>
      <c r="AG169">
        <v>6</v>
      </c>
      <c r="AH169">
        <v>6</v>
      </c>
      <c r="AI169">
        <v>6</v>
      </c>
      <c r="AJ169">
        <v>6</v>
      </c>
      <c r="AK169">
        <v>6</v>
      </c>
      <c r="AL169">
        <v>6</v>
      </c>
      <c r="AM169">
        <v>6</v>
      </c>
      <c r="AN169">
        <v>6</v>
      </c>
      <c r="AO169">
        <v>6</v>
      </c>
      <c r="AP169">
        <v>6</v>
      </c>
      <c r="AQ169">
        <v>6</v>
      </c>
      <c r="AR169">
        <v>6</v>
      </c>
      <c r="AS169">
        <v>6</v>
      </c>
      <c r="AT169">
        <v>6</v>
      </c>
      <c r="AU169">
        <v>6</v>
      </c>
      <c r="AV169">
        <v>6</v>
      </c>
      <c r="AW169">
        <v>6</v>
      </c>
      <c r="AX169">
        <v>6</v>
      </c>
      <c r="AY169">
        <v>6</v>
      </c>
      <c r="AZ169">
        <v>6</v>
      </c>
      <c r="BA169">
        <v>6</v>
      </c>
      <c r="BB169">
        <v>7</v>
      </c>
      <c r="BC169">
        <v>7</v>
      </c>
      <c r="BD169">
        <v>7</v>
      </c>
      <c r="BE169">
        <v>7</v>
      </c>
      <c r="BF169">
        <v>7</v>
      </c>
      <c r="BG169">
        <v>7</v>
      </c>
      <c r="BH169">
        <v>7</v>
      </c>
      <c r="BI169">
        <v>7</v>
      </c>
      <c r="BJ169">
        <v>7</v>
      </c>
      <c r="BK169">
        <v>7</v>
      </c>
      <c r="BL169">
        <v>7</v>
      </c>
      <c r="BM169">
        <v>7</v>
      </c>
      <c r="BN169">
        <v>7</v>
      </c>
      <c r="BO169">
        <v>7</v>
      </c>
      <c r="BP169">
        <v>6</v>
      </c>
      <c r="BQ169">
        <v>6</v>
      </c>
      <c r="BR169">
        <v>6</v>
      </c>
      <c r="BS169">
        <v>6</v>
      </c>
      <c r="BT169">
        <v>6</v>
      </c>
      <c r="BU169">
        <v>6</v>
      </c>
      <c r="BV169">
        <v>6</v>
      </c>
      <c r="BW169">
        <v>6</v>
      </c>
      <c r="BX169">
        <v>6</v>
      </c>
      <c r="BY169">
        <v>6</v>
      </c>
      <c r="BZ169">
        <v>6</v>
      </c>
      <c r="CA169">
        <v>6</v>
      </c>
      <c r="CB169">
        <v>6</v>
      </c>
      <c r="CC169">
        <v>6</v>
      </c>
      <c r="CD169">
        <v>6</v>
      </c>
      <c r="CE169">
        <v>6</v>
      </c>
      <c r="CF169">
        <v>6</v>
      </c>
      <c r="CG169">
        <v>6</v>
      </c>
      <c r="CH169">
        <v>6</v>
      </c>
      <c r="CI169">
        <v>6</v>
      </c>
      <c r="CJ169">
        <v>6</v>
      </c>
      <c r="CK169">
        <v>6</v>
      </c>
      <c r="CL169">
        <v>6</v>
      </c>
      <c r="CM169">
        <v>6</v>
      </c>
      <c r="CN169">
        <v>6</v>
      </c>
      <c r="CO169">
        <v>6</v>
      </c>
      <c r="CP169">
        <v>6</v>
      </c>
      <c r="CQ169">
        <v>6</v>
      </c>
      <c r="CR169">
        <v>6</v>
      </c>
      <c r="CS169">
        <v>6</v>
      </c>
      <c r="CT169">
        <v>6</v>
      </c>
      <c r="CU169">
        <v>6</v>
      </c>
      <c r="CV169">
        <v>6</v>
      </c>
      <c r="CW169">
        <v>6</v>
      </c>
      <c r="CX169">
        <v>6</v>
      </c>
      <c r="CY169">
        <v>6</v>
      </c>
      <c r="CZ169">
        <v>6</v>
      </c>
      <c r="DA169">
        <v>6</v>
      </c>
      <c r="DB169">
        <v>6</v>
      </c>
      <c r="DC169">
        <v>6</v>
      </c>
      <c r="DD169">
        <v>5</v>
      </c>
      <c r="DE169">
        <v>5</v>
      </c>
      <c r="DF169">
        <v>5</v>
      </c>
      <c r="DG169">
        <v>5</v>
      </c>
      <c r="DH169">
        <v>5</v>
      </c>
      <c r="DI169">
        <f>VLOOKUP(A169,Sheet2!$A$1:$J$266,10,0)</f>
        <v>5</v>
      </c>
      <c r="DJ169" s="12">
        <v>5</v>
      </c>
      <c r="DK169" s="12">
        <v>5</v>
      </c>
      <c r="DL169" s="12">
        <v>5</v>
      </c>
      <c r="DM169" s="12">
        <v>5</v>
      </c>
      <c r="DN169" s="12">
        <v>5</v>
      </c>
      <c r="DO169">
        <v>4</v>
      </c>
      <c r="DP169">
        <v>4</v>
      </c>
      <c r="DQ169">
        <v>4</v>
      </c>
      <c r="DR169">
        <v>4</v>
      </c>
      <c r="DS169">
        <v>4</v>
      </c>
    </row>
    <row r="170" spans="1:123">
      <c r="A170" s="1" t="s">
        <v>554</v>
      </c>
      <c r="B170">
        <v>4</v>
      </c>
      <c r="C170">
        <v>4</v>
      </c>
      <c r="D170">
        <v>4</v>
      </c>
      <c r="E170">
        <v>3</v>
      </c>
      <c r="F170">
        <v>3</v>
      </c>
      <c r="G170">
        <v>3</v>
      </c>
      <c r="H170">
        <v>3</v>
      </c>
      <c r="I170">
        <v>3</v>
      </c>
      <c r="J170">
        <v>3</v>
      </c>
      <c r="K170">
        <v>3</v>
      </c>
      <c r="L170">
        <v>3</v>
      </c>
      <c r="M170">
        <v>3</v>
      </c>
      <c r="N170">
        <v>3</v>
      </c>
      <c r="O170">
        <v>3</v>
      </c>
      <c r="P170">
        <v>3</v>
      </c>
      <c r="Q170">
        <v>3</v>
      </c>
      <c r="R170">
        <v>3</v>
      </c>
      <c r="S170">
        <v>3</v>
      </c>
      <c r="T170">
        <v>3</v>
      </c>
      <c r="U170">
        <v>3</v>
      </c>
      <c r="V170">
        <v>3</v>
      </c>
      <c r="W170">
        <v>3</v>
      </c>
      <c r="X170">
        <v>8</v>
      </c>
      <c r="Y170">
        <v>8</v>
      </c>
      <c r="Z170">
        <v>8</v>
      </c>
      <c r="AA170">
        <v>9</v>
      </c>
      <c r="AB170">
        <v>9</v>
      </c>
      <c r="AC170">
        <v>9</v>
      </c>
      <c r="AD170">
        <v>9</v>
      </c>
      <c r="AE170">
        <v>8</v>
      </c>
      <c r="AF170">
        <v>8</v>
      </c>
      <c r="AG170">
        <v>8</v>
      </c>
      <c r="AH170">
        <v>8</v>
      </c>
      <c r="AI170">
        <v>8</v>
      </c>
      <c r="AJ170">
        <v>8</v>
      </c>
      <c r="AK170">
        <v>8</v>
      </c>
      <c r="AL170">
        <v>8</v>
      </c>
      <c r="AM170">
        <v>8</v>
      </c>
      <c r="AN170">
        <v>8</v>
      </c>
      <c r="AO170">
        <v>8</v>
      </c>
      <c r="AP170">
        <v>8</v>
      </c>
      <c r="AQ170">
        <v>8</v>
      </c>
      <c r="AR170">
        <v>8</v>
      </c>
      <c r="AS170">
        <v>8</v>
      </c>
      <c r="AT170">
        <v>8</v>
      </c>
      <c r="AU170">
        <v>8</v>
      </c>
      <c r="AV170">
        <v>8</v>
      </c>
      <c r="AW170">
        <v>8</v>
      </c>
      <c r="AX170">
        <v>8</v>
      </c>
      <c r="AY170">
        <v>8</v>
      </c>
      <c r="AZ170">
        <v>8</v>
      </c>
      <c r="BA170">
        <v>8</v>
      </c>
      <c r="BB170">
        <v>8</v>
      </c>
      <c r="BC170">
        <v>8</v>
      </c>
      <c r="BD170">
        <v>8</v>
      </c>
      <c r="BE170">
        <v>8</v>
      </c>
      <c r="BF170">
        <v>8</v>
      </c>
      <c r="BG170">
        <v>8</v>
      </c>
      <c r="BH170">
        <v>8</v>
      </c>
      <c r="BI170">
        <v>8</v>
      </c>
      <c r="BJ170">
        <v>8</v>
      </c>
      <c r="BK170">
        <v>8</v>
      </c>
      <c r="BL170">
        <v>8</v>
      </c>
      <c r="BM170">
        <v>8</v>
      </c>
      <c r="BN170">
        <v>8</v>
      </c>
      <c r="BO170">
        <v>8</v>
      </c>
      <c r="BP170">
        <v>8</v>
      </c>
      <c r="BQ170">
        <v>8</v>
      </c>
      <c r="BR170">
        <v>8</v>
      </c>
      <c r="BS170">
        <v>8</v>
      </c>
      <c r="BT170">
        <v>8</v>
      </c>
      <c r="BU170">
        <v>7</v>
      </c>
      <c r="BV170">
        <v>7</v>
      </c>
      <c r="BW170">
        <v>7</v>
      </c>
      <c r="BX170">
        <v>7</v>
      </c>
      <c r="BY170">
        <v>7</v>
      </c>
      <c r="BZ170">
        <v>7</v>
      </c>
      <c r="CA170">
        <v>7</v>
      </c>
      <c r="CB170">
        <v>7</v>
      </c>
      <c r="CC170">
        <v>7</v>
      </c>
      <c r="CD170">
        <v>7</v>
      </c>
      <c r="CE170">
        <v>6</v>
      </c>
      <c r="CF170">
        <v>6</v>
      </c>
      <c r="CG170">
        <v>6</v>
      </c>
      <c r="CH170">
        <v>6</v>
      </c>
      <c r="CI170">
        <v>6</v>
      </c>
      <c r="CJ170">
        <v>6</v>
      </c>
      <c r="CK170">
        <v>6</v>
      </c>
      <c r="CL170">
        <v>6</v>
      </c>
      <c r="CM170">
        <v>6</v>
      </c>
      <c r="CN170">
        <v>6</v>
      </c>
      <c r="CO170">
        <v>6</v>
      </c>
      <c r="CP170">
        <v>6</v>
      </c>
      <c r="CQ170">
        <v>6</v>
      </c>
      <c r="CR170">
        <v>6</v>
      </c>
      <c r="CS170">
        <v>6</v>
      </c>
      <c r="CT170">
        <v>6</v>
      </c>
      <c r="CU170">
        <v>6</v>
      </c>
      <c r="CV170">
        <v>6</v>
      </c>
      <c r="CW170">
        <v>6</v>
      </c>
      <c r="CX170">
        <v>6</v>
      </c>
      <c r="CY170">
        <v>5</v>
      </c>
      <c r="CZ170">
        <v>5</v>
      </c>
      <c r="DA170">
        <v>5</v>
      </c>
      <c r="DB170">
        <v>5</v>
      </c>
      <c r="DC170">
        <v>5</v>
      </c>
      <c r="DD170">
        <v>5</v>
      </c>
      <c r="DE170">
        <v>5</v>
      </c>
      <c r="DF170">
        <v>5</v>
      </c>
      <c r="DG170">
        <v>5</v>
      </c>
      <c r="DH170">
        <v>5</v>
      </c>
      <c r="DI170">
        <f>VLOOKUP(A170,Sheet2!$A$1:$J$266,10,0)</f>
        <v>5</v>
      </c>
      <c r="DJ170" s="12">
        <v>5</v>
      </c>
      <c r="DK170" s="12">
        <v>5</v>
      </c>
      <c r="DL170" s="12">
        <v>5</v>
      </c>
      <c r="DM170" s="12">
        <v>5</v>
      </c>
      <c r="DN170" s="12">
        <v>5</v>
      </c>
      <c r="DO170">
        <v>5</v>
      </c>
      <c r="DP170">
        <v>5</v>
      </c>
      <c r="DQ170">
        <v>5</v>
      </c>
      <c r="DR170">
        <v>5</v>
      </c>
      <c r="DS170">
        <v>5</v>
      </c>
    </row>
    <row r="171" spans="1:123">
      <c r="A171" s="1" t="s">
        <v>116</v>
      </c>
      <c r="B171">
        <v>3</v>
      </c>
      <c r="C171">
        <v>3</v>
      </c>
      <c r="D171">
        <v>3</v>
      </c>
      <c r="E171">
        <v>3</v>
      </c>
      <c r="F171">
        <v>3</v>
      </c>
      <c r="G171">
        <v>3</v>
      </c>
      <c r="H171">
        <v>3</v>
      </c>
      <c r="I171">
        <v>3</v>
      </c>
      <c r="J171">
        <v>3</v>
      </c>
      <c r="K171">
        <v>3</v>
      </c>
      <c r="L171">
        <v>3</v>
      </c>
      <c r="M171">
        <v>3</v>
      </c>
      <c r="N171">
        <v>3</v>
      </c>
      <c r="O171">
        <v>3</v>
      </c>
      <c r="P171">
        <v>3</v>
      </c>
      <c r="Q171">
        <v>3</v>
      </c>
      <c r="R171">
        <v>3</v>
      </c>
      <c r="S171">
        <v>3</v>
      </c>
      <c r="T171">
        <v>3</v>
      </c>
      <c r="U171">
        <v>3</v>
      </c>
      <c r="V171">
        <v>3</v>
      </c>
      <c r="W171">
        <v>3</v>
      </c>
      <c r="X171">
        <v>3</v>
      </c>
      <c r="Y171">
        <v>3</v>
      </c>
      <c r="Z171">
        <v>3</v>
      </c>
      <c r="AA171">
        <v>3</v>
      </c>
      <c r="AB171">
        <v>3</v>
      </c>
      <c r="AC171">
        <v>3</v>
      </c>
      <c r="AD171">
        <v>3</v>
      </c>
      <c r="AE171">
        <v>3</v>
      </c>
      <c r="AF171">
        <v>3</v>
      </c>
      <c r="AG171">
        <v>3</v>
      </c>
      <c r="AH171">
        <v>4</v>
      </c>
      <c r="AI171">
        <v>4</v>
      </c>
      <c r="AJ171">
        <v>4</v>
      </c>
      <c r="AK171">
        <v>4</v>
      </c>
      <c r="AL171">
        <v>4</v>
      </c>
      <c r="AM171">
        <v>4</v>
      </c>
      <c r="AN171">
        <v>4</v>
      </c>
      <c r="AO171">
        <v>4</v>
      </c>
      <c r="AP171">
        <v>4</v>
      </c>
      <c r="AQ171">
        <v>4</v>
      </c>
      <c r="AR171">
        <v>4</v>
      </c>
      <c r="AS171">
        <v>4</v>
      </c>
      <c r="AT171">
        <v>4</v>
      </c>
      <c r="AU171">
        <v>5</v>
      </c>
      <c r="AV171">
        <v>6</v>
      </c>
      <c r="AW171">
        <v>6</v>
      </c>
      <c r="AX171">
        <v>6</v>
      </c>
      <c r="AY171">
        <v>6</v>
      </c>
      <c r="AZ171">
        <v>6</v>
      </c>
      <c r="BA171">
        <v>6</v>
      </c>
      <c r="BB171">
        <v>6</v>
      </c>
      <c r="BC171">
        <v>6</v>
      </c>
      <c r="BD171">
        <v>6</v>
      </c>
      <c r="BE171">
        <v>6</v>
      </c>
      <c r="BF171">
        <v>6</v>
      </c>
      <c r="BG171">
        <v>6</v>
      </c>
      <c r="BH171">
        <v>6</v>
      </c>
      <c r="BI171">
        <v>6</v>
      </c>
      <c r="BJ171">
        <v>6</v>
      </c>
      <c r="BK171">
        <v>5</v>
      </c>
      <c r="BL171">
        <v>5</v>
      </c>
      <c r="BM171">
        <v>5</v>
      </c>
      <c r="BN171">
        <v>5</v>
      </c>
      <c r="BO171">
        <v>5</v>
      </c>
      <c r="BP171">
        <v>5</v>
      </c>
      <c r="BQ171">
        <v>5</v>
      </c>
      <c r="BR171">
        <v>5</v>
      </c>
      <c r="BS171">
        <v>5</v>
      </c>
      <c r="BT171">
        <v>5</v>
      </c>
      <c r="BU171">
        <v>5</v>
      </c>
      <c r="BV171">
        <v>5</v>
      </c>
      <c r="BW171">
        <v>5</v>
      </c>
      <c r="BX171">
        <v>5</v>
      </c>
      <c r="BY171">
        <v>5</v>
      </c>
      <c r="BZ171">
        <v>5</v>
      </c>
      <c r="CA171">
        <v>5</v>
      </c>
      <c r="CB171">
        <v>5</v>
      </c>
      <c r="CC171">
        <v>5</v>
      </c>
      <c r="CD171">
        <v>5</v>
      </c>
      <c r="CE171">
        <v>5</v>
      </c>
      <c r="CF171">
        <v>5</v>
      </c>
      <c r="CG171">
        <v>5</v>
      </c>
      <c r="CH171">
        <v>5</v>
      </c>
      <c r="CI171">
        <v>5</v>
      </c>
      <c r="CJ171">
        <v>5</v>
      </c>
      <c r="CK171">
        <v>5</v>
      </c>
      <c r="CL171">
        <v>5</v>
      </c>
      <c r="CM171">
        <v>5</v>
      </c>
      <c r="CN171">
        <v>5</v>
      </c>
      <c r="CO171">
        <v>5</v>
      </c>
      <c r="CP171">
        <v>5</v>
      </c>
      <c r="CQ171">
        <v>5</v>
      </c>
      <c r="CR171">
        <v>5</v>
      </c>
      <c r="CS171">
        <v>5</v>
      </c>
      <c r="CT171">
        <v>5</v>
      </c>
      <c r="CU171">
        <v>5</v>
      </c>
      <c r="CV171">
        <v>5</v>
      </c>
      <c r="CW171">
        <v>5</v>
      </c>
      <c r="CX171">
        <v>5</v>
      </c>
      <c r="CY171">
        <v>5</v>
      </c>
      <c r="CZ171">
        <v>5</v>
      </c>
      <c r="DA171">
        <v>5</v>
      </c>
      <c r="DB171">
        <v>5</v>
      </c>
      <c r="DC171">
        <v>5</v>
      </c>
      <c r="DD171">
        <v>5</v>
      </c>
      <c r="DE171">
        <v>5</v>
      </c>
      <c r="DF171">
        <v>5</v>
      </c>
      <c r="DG171">
        <v>5</v>
      </c>
      <c r="DH171">
        <v>5</v>
      </c>
      <c r="DI171">
        <f>VLOOKUP(A171,Sheet2!$A$1:$J$266,10,0)</f>
        <v>5</v>
      </c>
      <c r="DJ171" s="12">
        <v>5</v>
      </c>
      <c r="DK171" s="12">
        <v>5</v>
      </c>
      <c r="DL171" s="12">
        <v>5</v>
      </c>
      <c r="DM171" s="12">
        <v>5</v>
      </c>
      <c r="DN171" s="12">
        <v>5</v>
      </c>
      <c r="DO171">
        <v>6</v>
      </c>
      <c r="DP171">
        <v>6</v>
      </c>
      <c r="DQ171">
        <v>6</v>
      </c>
      <c r="DR171">
        <v>7</v>
      </c>
      <c r="DS171">
        <v>7</v>
      </c>
    </row>
    <row r="172" spans="1:123">
      <c r="A172" s="1" t="s">
        <v>177</v>
      </c>
      <c r="B172">
        <v>4</v>
      </c>
      <c r="C172">
        <v>4</v>
      </c>
      <c r="D172">
        <v>4</v>
      </c>
      <c r="E172">
        <v>4</v>
      </c>
      <c r="F172">
        <v>4</v>
      </c>
      <c r="G172">
        <v>4</v>
      </c>
      <c r="H172">
        <v>4</v>
      </c>
      <c r="I172">
        <v>4</v>
      </c>
      <c r="J172">
        <v>4</v>
      </c>
      <c r="K172">
        <v>4</v>
      </c>
      <c r="L172">
        <v>4</v>
      </c>
      <c r="M172">
        <v>4</v>
      </c>
      <c r="N172">
        <v>4</v>
      </c>
      <c r="O172">
        <v>4</v>
      </c>
      <c r="P172">
        <v>4</v>
      </c>
      <c r="Q172">
        <v>4</v>
      </c>
      <c r="R172">
        <v>4</v>
      </c>
      <c r="S172">
        <v>4</v>
      </c>
      <c r="T172">
        <v>4</v>
      </c>
      <c r="U172">
        <v>4</v>
      </c>
      <c r="V172">
        <v>4</v>
      </c>
      <c r="W172">
        <v>4</v>
      </c>
      <c r="X172">
        <v>4</v>
      </c>
      <c r="Y172">
        <v>4</v>
      </c>
      <c r="Z172">
        <v>4</v>
      </c>
      <c r="AA172">
        <v>4</v>
      </c>
      <c r="AB172">
        <v>4</v>
      </c>
      <c r="AC172">
        <v>4</v>
      </c>
      <c r="AD172">
        <v>4</v>
      </c>
      <c r="AE172">
        <v>4</v>
      </c>
      <c r="AF172">
        <v>4</v>
      </c>
      <c r="AG172">
        <v>4</v>
      </c>
      <c r="AH172">
        <v>4</v>
      </c>
      <c r="AI172">
        <v>4</v>
      </c>
      <c r="AJ172">
        <v>4</v>
      </c>
      <c r="AK172">
        <v>4</v>
      </c>
      <c r="AL172">
        <v>4</v>
      </c>
      <c r="AM172">
        <v>4</v>
      </c>
      <c r="AN172">
        <v>4</v>
      </c>
      <c r="AO172">
        <v>4</v>
      </c>
      <c r="AP172">
        <v>4</v>
      </c>
      <c r="AQ172">
        <v>5</v>
      </c>
      <c r="AR172">
        <v>5</v>
      </c>
      <c r="AS172">
        <v>5</v>
      </c>
      <c r="AT172">
        <v>5</v>
      </c>
      <c r="AU172">
        <v>5</v>
      </c>
      <c r="AV172">
        <v>5</v>
      </c>
      <c r="AW172">
        <v>5</v>
      </c>
      <c r="AX172">
        <v>5</v>
      </c>
      <c r="AY172">
        <v>5</v>
      </c>
      <c r="AZ172">
        <v>5</v>
      </c>
      <c r="BA172">
        <v>5</v>
      </c>
      <c r="BB172">
        <v>5</v>
      </c>
      <c r="BC172">
        <v>5</v>
      </c>
      <c r="BD172">
        <v>5</v>
      </c>
      <c r="BE172">
        <v>5</v>
      </c>
      <c r="BF172">
        <v>5</v>
      </c>
      <c r="BG172">
        <v>5</v>
      </c>
      <c r="BH172">
        <v>5</v>
      </c>
      <c r="BI172">
        <v>5</v>
      </c>
      <c r="BJ172">
        <v>5</v>
      </c>
      <c r="BK172">
        <v>5</v>
      </c>
      <c r="BL172">
        <v>5</v>
      </c>
      <c r="BM172">
        <v>5</v>
      </c>
      <c r="BN172">
        <v>5</v>
      </c>
      <c r="BO172">
        <v>5</v>
      </c>
      <c r="BP172">
        <v>5</v>
      </c>
      <c r="BQ172">
        <v>5</v>
      </c>
      <c r="BR172">
        <v>5</v>
      </c>
      <c r="BS172">
        <v>5</v>
      </c>
      <c r="BT172">
        <v>5</v>
      </c>
      <c r="BU172">
        <v>5</v>
      </c>
      <c r="BV172">
        <v>5</v>
      </c>
      <c r="BW172">
        <v>5</v>
      </c>
      <c r="BX172">
        <v>5</v>
      </c>
      <c r="BY172">
        <v>5</v>
      </c>
      <c r="BZ172">
        <v>5</v>
      </c>
      <c r="CA172">
        <v>5</v>
      </c>
      <c r="CB172">
        <v>5</v>
      </c>
      <c r="CC172">
        <v>5</v>
      </c>
      <c r="CD172">
        <v>5</v>
      </c>
      <c r="CE172">
        <v>5</v>
      </c>
      <c r="CF172">
        <v>5</v>
      </c>
      <c r="CG172">
        <v>5</v>
      </c>
      <c r="CH172">
        <v>5</v>
      </c>
      <c r="CI172">
        <v>5</v>
      </c>
      <c r="CJ172">
        <v>5</v>
      </c>
      <c r="CK172">
        <v>5</v>
      </c>
      <c r="CL172">
        <v>5</v>
      </c>
      <c r="CM172">
        <v>5</v>
      </c>
      <c r="CN172">
        <v>5</v>
      </c>
      <c r="CO172">
        <v>5</v>
      </c>
      <c r="CP172">
        <v>5</v>
      </c>
      <c r="CQ172">
        <v>5</v>
      </c>
      <c r="CR172">
        <v>5</v>
      </c>
      <c r="CS172">
        <v>5</v>
      </c>
      <c r="CT172">
        <v>5</v>
      </c>
      <c r="CU172">
        <v>5</v>
      </c>
      <c r="CV172">
        <v>5</v>
      </c>
      <c r="CW172">
        <v>5</v>
      </c>
      <c r="CX172">
        <v>5</v>
      </c>
      <c r="CY172">
        <v>5</v>
      </c>
      <c r="CZ172">
        <v>5</v>
      </c>
      <c r="DA172">
        <v>5</v>
      </c>
      <c r="DB172">
        <v>5</v>
      </c>
      <c r="DC172">
        <v>5</v>
      </c>
      <c r="DD172">
        <v>5</v>
      </c>
      <c r="DE172">
        <v>5</v>
      </c>
      <c r="DF172">
        <v>5</v>
      </c>
      <c r="DG172">
        <v>5</v>
      </c>
      <c r="DH172">
        <v>5</v>
      </c>
      <c r="DI172">
        <f>VLOOKUP(A172,Sheet2!$A$1:$J$266,10,0)</f>
        <v>5</v>
      </c>
      <c r="DJ172" s="12">
        <v>5</v>
      </c>
      <c r="DK172" s="12">
        <v>5</v>
      </c>
      <c r="DL172" s="12">
        <v>5</v>
      </c>
      <c r="DM172" s="12">
        <v>5</v>
      </c>
      <c r="DN172" s="12">
        <v>5</v>
      </c>
      <c r="DO172">
        <v>5</v>
      </c>
      <c r="DP172">
        <v>5</v>
      </c>
      <c r="DQ172">
        <v>5</v>
      </c>
      <c r="DR172">
        <v>5</v>
      </c>
      <c r="DS172">
        <v>5</v>
      </c>
    </row>
    <row r="173" spans="1:123">
      <c r="A173" s="1" t="s">
        <v>273</v>
      </c>
      <c r="Y173">
        <v>5</v>
      </c>
      <c r="Z173">
        <v>5</v>
      </c>
      <c r="AA173">
        <v>5</v>
      </c>
      <c r="AB173">
        <v>5</v>
      </c>
      <c r="AC173">
        <v>5</v>
      </c>
      <c r="AD173">
        <v>7</v>
      </c>
      <c r="AE173">
        <v>6</v>
      </c>
      <c r="AF173">
        <v>6</v>
      </c>
      <c r="AG173">
        <v>6</v>
      </c>
      <c r="AH173">
        <v>6</v>
      </c>
      <c r="AI173">
        <v>6</v>
      </c>
      <c r="AJ173">
        <v>6</v>
      </c>
      <c r="AK173">
        <v>6</v>
      </c>
      <c r="AL173">
        <v>6</v>
      </c>
      <c r="AM173">
        <v>6</v>
      </c>
      <c r="AN173">
        <v>6</v>
      </c>
      <c r="AO173">
        <v>6</v>
      </c>
      <c r="AP173">
        <v>6</v>
      </c>
      <c r="AQ173">
        <v>6</v>
      </c>
      <c r="AR173">
        <v>6</v>
      </c>
      <c r="AS173">
        <v>6</v>
      </c>
      <c r="AT173">
        <v>6</v>
      </c>
      <c r="AU173">
        <v>6</v>
      </c>
      <c r="AV173">
        <v>6</v>
      </c>
      <c r="AW173">
        <v>6</v>
      </c>
      <c r="AX173">
        <v>6</v>
      </c>
      <c r="AY173">
        <v>6</v>
      </c>
      <c r="AZ173">
        <v>6</v>
      </c>
      <c r="BA173">
        <v>6</v>
      </c>
      <c r="BB173">
        <v>6</v>
      </c>
      <c r="BC173">
        <v>6</v>
      </c>
      <c r="BD173">
        <v>6</v>
      </c>
      <c r="BE173">
        <v>6</v>
      </c>
      <c r="BF173">
        <v>6</v>
      </c>
      <c r="BG173">
        <v>6</v>
      </c>
      <c r="BH173">
        <v>6</v>
      </c>
      <c r="BI173">
        <v>6</v>
      </c>
      <c r="BJ173">
        <v>6</v>
      </c>
      <c r="BK173">
        <v>6</v>
      </c>
      <c r="BL173">
        <v>6</v>
      </c>
      <c r="BM173">
        <v>6</v>
      </c>
      <c r="BN173">
        <v>6</v>
      </c>
      <c r="BO173">
        <v>6</v>
      </c>
      <c r="BP173">
        <v>6</v>
      </c>
      <c r="BQ173">
        <v>6</v>
      </c>
      <c r="BR173">
        <v>6</v>
      </c>
      <c r="BS173">
        <v>6</v>
      </c>
      <c r="BT173">
        <v>6</v>
      </c>
      <c r="BU173">
        <v>6</v>
      </c>
      <c r="BV173">
        <v>6</v>
      </c>
      <c r="BW173">
        <v>6</v>
      </c>
      <c r="BX173">
        <v>6</v>
      </c>
      <c r="BY173">
        <v>6</v>
      </c>
      <c r="BZ173">
        <v>7</v>
      </c>
      <c r="CA173">
        <v>7</v>
      </c>
      <c r="CB173">
        <v>7</v>
      </c>
      <c r="CC173">
        <v>7</v>
      </c>
      <c r="CD173">
        <v>7</v>
      </c>
      <c r="CE173">
        <v>7</v>
      </c>
      <c r="CF173">
        <v>7</v>
      </c>
      <c r="CG173">
        <v>7</v>
      </c>
      <c r="CH173">
        <v>7</v>
      </c>
      <c r="CI173">
        <v>7</v>
      </c>
      <c r="CJ173">
        <v>7</v>
      </c>
      <c r="CK173">
        <v>7</v>
      </c>
      <c r="CL173">
        <v>7</v>
      </c>
      <c r="CM173">
        <v>7</v>
      </c>
      <c r="CN173">
        <v>7</v>
      </c>
      <c r="CO173">
        <v>6</v>
      </c>
      <c r="CP173">
        <v>6</v>
      </c>
      <c r="CQ173">
        <v>6</v>
      </c>
      <c r="CR173">
        <v>6</v>
      </c>
      <c r="CS173">
        <v>6</v>
      </c>
      <c r="CT173">
        <v>5</v>
      </c>
      <c r="CU173">
        <v>5</v>
      </c>
      <c r="CV173">
        <v>5</v>
      </c>
      <c r="CW173">
        <v>5</v>
      </c>
      <c r="CX173">
        <v>5</v>
      </c>
      <c r="CY173">
        <v>5</v>
      </c>
      <c r="CZ173">
        <v>5</v>
      </c>
      <c r="DA173">
        <v>5</v>
      </c>
      <c r="DB173">
        <v>5</v>
      </c>
      <c r="DC173">
        <v>5</v>
      </c>
      <c r="DD173">
        <v>5</v>
      </c>
      <c r="DE173">
        <v>5</v>
      </c>
      <c r="DF173">
        <v>5</v>
      </c>
      <c r="DG173">
        <v>5</v>
      </c>
      <c r="DH173">
        <v>5</v>
      </c>
      <c r="DI173">
        <f>VLOOKUP(A173,Sheet2!$A$1:$J$266,10,0)</f>
        <v>5</v>
      </c>
      <c r="DJ173" s="12">
        <v>5</v>
      </c>
      <c r="DK173" s="12">
        <v>5</v>
      </c>
      <c r="DL173" s="12">
        <v>5</v>
      </c>
      <c r="DM173" s="12">
        <v>5</v>
      </c>
      <c r="DN173" s="12">
        <v>6</v>
      </c>
      <c r="DO173">
        <v>6</v>
      </c>
      <c r="DP173">
        <v>6</v>
      </c>
      <c r="DQ173">
        <v>6</v>
      </c>
      <c r="DR173">
        <v>6</v>
      </c>
      <c r="DS173">
        <v>6</v>
      </c>
    </row>
    <row r="174" spans="1:123">
      <c r="A174" s="1" t="s">
        <v>209</v>
      </c>
      <c r="B174">
        <v>1</v>
      </c>
      <c r="C174">
        <v>1</v>
      </c>
      <c r="D174">
        <v>1</v>
      </c>
      <c r="E174">
        <v>1</v>
      </c>
      <c r="F174">
        <v>1</v>
      </c>
      <c r="G174">
        <v>1</v>
      </c>
      <c r="H174">
        <v>1</v>
      </c>
      <c r="I174">
        <v>1</v>
      </c>
      <c r="J174">
        <v>2</v>
      </c>
      <c r="K174">
        <v>2</v>
      </c>
      <c r="L174">
        <v>2</v>
      </c>
      <c r="M174">
        <v>2</v>
      </c>
      <c r="N174">
        <v>2</v>
      </c>
      <c r="O174">
        <v>2</v>
      </c>
      <c r="P174">
        <v>2</v>
      </c>
      <c r="Q174">
        <v>2</v>
      </c>
      <c r="R174">
        <v>2</v>
      </c>
      <c r="S174">
        <v>2</v>
      </c>
      <c r="T174">
        <v>2</v>
      </c>
      <c r="U174">
        <v>2</v>
      </c>
      <c r="V174">
        <v>2</v>
      </c>
      <c r="W174">
        <v>7</v>
      </c>
      <c r="X174">
        <v>7</v>
      </c>
      <c r="Y174">
        <v>7</v>
      </c>
      <c r="Z174">
        <v>9</v>
      </c>
      <c r="AA174">
        <v>10</v>
      </c>
      <c r="AB174">
        <v>11</v>
      </c>
      <c r="AC174">
        <v>11</v>
      </c>
      <c r="AD174">
        <v>11</v>
      </c>
      <c r="AE174">
        <v>8</v>
      </c>
      <c r="AF174">
        <v>8</v>
      </c>
      <c r="AG174">
        <v>8</v>
      </c>
      <c r="AH174">
        <v>8</v>
      </c>
      <c r="AI174">
        <v>8</v>
      </c>
      <c r="AJ174">
        <v>8</v>
      </c>
      <c r="AK174">
        <v>8</v>
      </c>
      <c r="AL174">
        <v>8</v>
      </c>
      <c r="AM174">
        <v>8</v>
      </c>
      <c r="AN174">
        <v>8</v>
      </c>
      <c r="AO174">
        <v>8</v>
      </c>
      <c r="AP174">
        <v>8</v>
      </c>
      <c r="AQ174">
        <v>8</v>
      </c>
      <c r="AR174">
        <v>7</v>
      </c>
      <c r="AS174">
        <v>7</v>
      </c>
      <c r="AT174">
        <v>7</v>
      </c>
      <c r="AU174">
        <v>7</v>
      </c>
      <c r="AV174">
        <v>7</v>
      </c>
      <c r="AW174">
        <v>7</v>
      </c>
      <c r="AX174">
        <v>7</v>
      </c>
      <c r="AY174">
        <v>7</v>
      </c>
      <c r="AZ174">
        <v>7</v>
      </c>
      <c r="BA174">
        <v>7</v>
      </c>
      <c r="BB174">
        <v>7</v>
      </c>
      <c r="BC174">
        <v>7</v>
      </c>
      <c r="BD174">
        <v>7</v>
      </c>
      <c r="BE174">
        <v>7</v>
      </c>
      <c r="BF174">
        <v>6</v>
      </c>
      <c r="BG174">
        <v>6</v>
      </c>
      <c r="BH174">
        <v>6</v>
      </c>
      <c r="BI174">
        <v>6</v>
      </c>
      <c r="BJ174">
        <v>6</v>
      </c>
      <c r="BK174">
        <v>7</v>
      </c>
      <c r="BL174">
        <v>7</v>
      </c>
      <c r="BM174">
        <v>7</v>
      </c>
      <c r="BN174">
        <v>7</v>
      </c>
      <c r="BO174">
        <v>7</v>
      </c>
      <c r="BP174">
        <v>6</v>
      </c>
      <c r="BQ174">
        <v>6</v>
      </c>
      <c r="BR174">
        <v>6</v>
      </c>
      <c r="BS174">
        <v>6</v>
      </c>
      <c r="BT174">
        <v>6</v>
      </c>
      <c r="BU174">
        <v>6</v>
      </c>
      <c r="BV174">
        <v>6</v>
      </c>
      <c r="BW174">
        <v>6</v>
      </c>
      <c r="BX174">
        <v>6</v>
      </c>
      <c r="BY174">
        <v>6</v>
      </c>
      <c r="BZ174">
        <v>6</v>
      </c>
      <c r="CA174">
        <v>6</v>
      </c>
      <c r="CB174">
        <v>6</v>
      </c>
      <c r="CC174">
        <v>6</v>
      </c>
      <c r="CD174">
        <v>6</v>
      </c>
      <c r="CE174">
        <v>6</v>
      </c>
      <c r="CF174">
        <v>6</v>
      </c>
      <c r="CG174">
        <v>6</v>
      </c>
      <c r="CH174">
        <v>6</v>
      </c>
      <c r="CI174">
        <v>6</v>
      </c>
      <c r="CJ174">
        <v>5</v>
      </c>
      <c r="CK174">
        <v>5</v>
      </c>
      <c r="CL174">
        <v>5</v>
      </c>
      <c r="CM174">
        <v>5</v>
      </c>
      <c r="CN174">
        <v>5</v>
      </c>
      <c r="CO174">
        <v>5</v>
      </c>
      <c r="CP174">
        <v>5</v>
      </c>
      <c r="CQ174">
        <v>5</v>
      </c>
      <c r="CR174">
        <v>5</v>
      </c>
      <c r="CS174">
        <v>5</v>
      </c>
      <c r="CT174">
        <v>5</v>
      </c>
      <c r="CU174">
        <v>5</v>
      </c>
      <c r="CV174">
        <v>5</v>
      </c>
      <c r="CW174">
        <v>5</v>
      </c>
      <c r="CX174">
        <v>5</v>
      </c>
      <c r="CY174">
        <v>5</v>
      </c>
      <c r="CZ174">
        <v>5</v>
      </c>
      <c r="DA174">
        <v>5</v>
      </c>
      <c r="DB174">
        <v>5</v>
      </c>
      <c r="DC174">
        <v>5</v>
      </c>
      <c r="DD174">
        <v>5</v>
      </c>
      <c r="DE174">
        <v>5</v>
      </c>
      <c r="DF174">
        <v>5</v>
      </c>
      <c r="DG174">
        <v>5</v>
      </c>
      <c r="DH174">
        <v>5</v>
      </c>
      <c r="DI174">
        <f>VLOOKUP(A174,Sheet2!$A$1:$J$266,10,0)</f>
        <v>5</v>
      </c>
      <c r="DJ174" s="12">
        <v>5</v>
      </c>
      <c r="DK174" s="12">
        <v>5</v>
      </c>
      <c r="DL174" s="12">
        <v>5</v>
      </c>
      <c r="DM174" s="12">
        <v>5</v>
      </c>
      <c r="DN174" s="12">
        <v>5</v>
      </c>
      <c r="DO174">
        <v>4</v>
      </c>
      <c r="DP174">
        <v>4</v>
      </c>
      <c r="DQ174">
        <v>4</v>
      </c>
      <c r="DR174">
        <v>4</v>
      </c>
      <c r="DS174">
        <v>4</v>
      </c>
    </row>
    <row r="175" spans="1:123">
      <c r="A175" s="1" t="s">
        <v>214</v>
      </c>
      <c r="B175">
        <v>5</v>
      </c>
      <c r="C175">
        <v>5</v>
      </c>
      <c r="D175">
        <v>5</v>
      </c>
      <c r="E175">
        <v>5</v>
      </c>
      <c r="F175">
        <v>5</v>
      </c>
      <c r="G175">
        <v>5</v>
      </c>
      <c r="H175">
        <v>5</v>
      </c>
      <c r="I175">
        <v>5</v>
      </c>
      <c r="J175">
        <v>5</v>
      </c>
      <c r="K175">
        <v>5</v>
      </c>
      <c r="L175">
        <v>5</v>
      </c>
      <c r="M175">
        <v>5</v>
      </c>
      <c r="N175">
        <v>5</v>
      </c>
      <c r="O175">
        <v>5</v>
      </c>
      <c r="P175">
        <v>5</v>
      </c>
      <c r="Q175">
        <v>5</v>
      </c>
      <c r="R175">
        <v>5</v>
      </c>
      <c r="S175">
        <v>5</v>
      </c>
      <c r="T175">
        <v>5</v>
      </c>
      <c r="U175">
        <v>5</v>
      </c>
      <c r="V175">
        <v>6</v>
      </c>
      <c r="W175">
        <v>9</v>
      </c>
      <c r="X175">
        <v>9</v>
      </c>
      <c r="Y175">
        <v>9</v>
      </c>
      <c r="Z175">
        <v>9</v>
      </c>
      <c r="AA175">
        <v>9</v>
      </c>
      <c r="AB175">
        <v>9</v>
      </c>
      <c r="AC175">
        <v>9</v>
      </c>
      <c r="AD175">
        <v>9</v>
      </c>
      <c r="AE175">
        <v>7</v>
      </c>
      <c r="AF175">
        <v>7</v>
      </c>
      <c r="AG175">
        <v>7</v>
      </c>
      <c r="AH175">
        <v>7</v>
      </c>
      <c r="AI175">
        <v>7</v>
      </c>
      <c r="AJ175">
        <v>7</v>
      </c>
      <c r="AK175">
        <v>7</v>
      </c>
      <c r="AL175">
        <v>7</v>
      </c>
      <c r="AM175">
        <v>7</v>
      </c>
      <c r="AN175">
        <v>7</v>
      </c>
      <c r="AO175">
        <v>7</v>
      </c>
      <c r="AP175">
        <v>7</v>
      </c>
      <c r="AQ175">
        <v>7</v>
      </c>
      <c r="AR175">
        <v>7</v>
      </c>
      <c r="AS175">
        <v>7</v>
      </c>
      <c r="AT175">
        <v>7</v>
      </c>
      <c r="AU175">
        <v>7</v>
      </c>
      <c r="AV175">
        <v>7</v>
      </c>
      <c r="AW175">
        <v>7</v>
      </c>
      <c r="AX175">
        <v>7</v>
      </c>
      <c r="AY175">
        <v>7</v>
      </c>
      <c r="AZ175">
        <v>7</v>
      </c>
      <c r="BA175">
        <v>7</v>
      </c>
      <c r="BB175">
        <v>7</v>
      </c>
      <c r="BC175">
        <v>7</v>
      </c>
      <c r="BD175">
        <v>7</v>
      </c>
      <c r="BE175">
        <v>7</v>
      </c>
      <c r="BF175">
        <v>7</v>
      </c>
      <c r="BG175">
        <v>7</v>
      </c>
      <c r="BH175">
        <v>7</v>
      </c>
      <c r="BI175">
        <v>7</v>
      </c>
      <c r="BJ175">
        <v>7</v>
      </c>
      <c r="BK175">
        <v>7</v>
      </c>
      <c r="BL175">
        <v>7</v>
      </c>
      <c r="BM175">
        <v>7</v>
      </c>
      <c r="BN175">
        <v>7</v>
      </c>
      <c r="BO175">
        <v>7</v>
      </c>
      <c r="BP175">
        <v>7</v>
      </c>
      <c r="BQ175">
        <v>7</v>
      </c>
      <c r="BR175">
        <v>7</v>
      </c>
      <c r="BS175">
        <v>7</v>
      </c>
      <c r="BT175">
        <v>7</v>
      </c>
      <c r="BU175">
        <v>7</v>
      </c>
      <c r="BV175">
        <v>7</v>
      </c>
      <c r="BW175">
        <v>7</v>
      </c>
      <c r="BX175">
        <v>7</v>
      </c>
      <c r="BY175">
        <v>7</v>
      </c>
      <c r="BZ175">
        <v>7</v>
      </c>
      <c r="CA175">
        <v>7</v>
      </c>
      <c r="CB175">
        <v>7</v>
      </c>
      <c r="CC175">
        <v>7</v>
      </c>
      <c r="CD175">
        <v>7</v>
      </c>
      <c r="CE175">
        <v>7</v>
      </c>
      <c r="CF175">
        <v>7</v>
      </c>
      <c r="CG175">
        <v>7</v>
      </c>
      <c r="CH175">
        <v>7</v>
      </c>
      <c r="CI175">
        <v>7</v>
      </c>
      <c r="CJ175">
        <v>7</v>
      </c>
      <c r="CK175">
        <v>7</v>
      </c>
      <c r="CL175">
        <v>7</v>
      </c>
      <c r="CM175">
        <v>7</v>
      </c>
      <c r="CN175">
        <v>7</v>
      </c>
      <c r="CO175">
        <v>5</v>
      </c>
      <c r="CP175">
        <v>5</v>
      </c>
      <c r="CQ175">
        <v>5</v>
      </c>
      <c r="CR175">
        <v>5</v>
      </c>
      <c r="CS175">
        <v>5</v>
      </c>
      <c r="CT175">
        <v>5</v>
      </c>
      <c r="CU175">
        <v>5</v>
      </c>
      <c r="CV175">
        <v>5</v>
      </c>
      <c r="CW175">
        <v>5</v>
      </c>
      <c r="CX175">
        <v>5</v>
      </c>
      <c r="CY175">
        <v>5</v>
      </c>
      <c r="CZ175">
        <v>5</v>
      </c>
      <c r="DA175">
        <v>5</v>
      </c>
      <c r="DB175">
        <v>5</v>
      </c>
      <c r="DC175">
        <v>5</v>
      </c>
      <c r="DD175">
        <v>5</v>
      </c>
      <c r="DE175">
        <v>5</v>
      </c>
      <c r="DF175">
        <v>5</v>
      </c>
      <c r="DG175">
        <v>5</v>
      </c>
      <c r="DH175">
        <v>5</v>
      </c>
      <c r="DI175">
        <f>VLOOKUP(A175,Sheet2!$A$1:$J$266,10,0)</f>
        <v>5</v>
      </c>
      <c r="DJ175" s="12">
        <v>5</v>
      </c>
      <c r="DK175" s="12">
        <v>5</v>
      </c>
      <c r="DL175" s="12">
        <v>5</v>
      </c>
      <c r="DM175" s="12">
        <v>5</v>
      </c>
      <c r="DN175" s="12">
        <v>5</v>
      </c>
      <c r="DO175">
        <v>5</v>
      </c>
      <c r="DP175">
        <v>5</v>
      </c>
      <c r="DQ175">
        <v>5</v>
      </c>
      <c r="DR175">
        <v>5</v>
      </c>
      <c r="DS175">
        <v>5</v>
      </c>
    </row>
    <row r="176" spans="1:123">
      <c r="A176" s="1" t="s">
        <v>238</v>
      </c>
      <c r="B176">
        <v>3</v>
      </c>
      <c r="C176">
        <v>3</v>
      </c>
      <c r="D176">
        <v>3</v>
      </c>
      <c r="E176">
        <v>3</v>
      </c>
      <c r="F176">
        <v>3</v>
      </c>
      <c r="G176">
        <v>3</v>
      </c>
      <c r="H176">
        <v>3</v>
      </c>
      <c r="I176">
        <v>3</v>
      </c>
      <c r="J176">
        <v>3</v>
      </c>
      <c r="K176">
        <v>3</v>
      </c>
      <c r="L176">
        <v>3</v>
      </c>
      <c r="M176">
        <v>3</v>
      </c>
      <c r="N176">
        <v>3</v>
      </c>
      <c r="O176">
        <v>3</v>
      </c>
      <c r="P176">
        <v>3</v>
      </c>
      <c r="Q176">
        <v>3</v>
      </c>
      <c r="R176">
        <v>3</v>
      </c>
      <c r="S176">
        <v>4</v>
      </c>
      <c r="T176">
        <v>4</v>
      </c>
      <c r="U176">
        <v>4</v>
      </c>
      <c r="V176">
        <v>5</v>
      </c>
      <c r="W176">
        <v>5</v>
      </c>
      <c r="X176">
        <v>5</v>
      </c>
      <c r="Y176">
        <v>5</v>
      </c>
      <c r="Z176">
        <v>5</v>
      </c>
      <c r="AA176">
        <v>5</v>
      </c>
      <c r="AB176">
        <v>5</v>
      </c>
      <c r="AC176">
        <v>5</v>
      </c>
      <c r="AD176">
        <v>6</v>
      </c>
      <c r="AE176">
        <v>5</v>
      </c>
      <c r="AF176">
        <v>7</v>
      </c>
      <c r="AG176">
        <v>7</v>
      </c>
      <c r="AH176">
        <v>7</v>
      </c>
      <c r="AI176">
        <v>8</v>
      </c>
      <c r="AJ176">
        <v>8</v>
      </c>
      <c r="AK176">
        <v>8</v>
      </c>
      <c r="AL176">
        <v>8</v>
      </c>
      <c r="AM176">
        <v>6</v>
      </c>
      <c r="AN176">
        <v>7</v>
      </c>
      <c r="AO176">
        <v>7</v>
      </c>
      <c r="AP176">
        <v>7</v>
      </c>
      <c r="AQ176">
        <v>7</v>
      </c>
      <c r="AR176">
        <v>7</v>
      </c>
      <c r="AS176">
        <v>7</v>
      </c>
      <c r="AT176">
        <v>7</v>
      </c>
      <c r="AU176">
        <v>7</v>
      </c>
      <c r="AV176">
        <v>7</v>
      </c>
      <c r="AW176">
        <v>7</v>
      </c>
      <c r="AX176">
        <v>7</v>
      </c>
      <c r="AY176">
        <v>7</v>
      </c>
      <c r="AZ176">
        <v>7</v>
      </c>
      <c r="BA176">
        <v>7</v>
      </c>
      <c r="BB176">
        <v>7</v>
      </c>
      <c r="BC176">
        <v>7</v>
      </c>
      <c r="BD176">
        <v>7</v>
      </c>
      <c r="BE176">
        <v>7</v>
      </c>
      <c r="BF176">
        <v>6</v>
      </c>
      <c r="BG176">
        <v>6</v>
      </c>
      <c r="BH176">
        <v>6</v>
      </c>
      <c r="BI176">
        <v>6</v>
      </c>
      <c r="BJ176">
        <v>6</v>
      </c>
      <c r="BK176">
        <v>6</v>
      </c>
      <c r="BL176">
        <v>6</v>
      </c>
      <c r="BM176">
        <v>6</v>
      </c>
      <c r="BN176">
        <v>6</v>
      </c>
      <c r="BO176">
        <v>6</v>
      </c>
      <c r="BP176">
        <v>6</v>
      </c>
      <c r="BQ176">
        <v>6</v>
      </c>
      <c r="BR176">
        <v>6</v>
      </c>
      <c r="BS176">
        <v>6</v>
      </c>
      <c r="BT176">
        <v>6</v>
      </c>
      <c r="BU176">
        <v>6</v>
      </c>
      <c r="BV176">
        <v>6</v>
      </c>
      <c r="BW176">
        <v>6</v>
      </c>
      <c r="BX176">
        <v>6</v>
      </c>
      <c r="BY176">
        <v>6</v>
      </c>
      <c r="BZ176">
        <v>6</v>
      </c>
      <c r="CA176">
        <v>6</v>
      </c>
      <c r="CB176">
        <v>6</v>
      </c>
      <c r="CC176">
        <v>6</v>
      </c>
      <c r="CD176">
        <v>6</v>
      </c>
      <c r="CE176">
        <v>6</v>
      </c>
      <c r="CF176">
        <v>6</v>
      </c>
      <c r="CG176">
        <v>6</v>
      </c>
      <c r="CH176">
        <v>6</v>
      </c>
      <c r="CI176">
        <v>6</v>
      </c>
      <c r="CJ176">
        <v>6</v>
      </c>
      <c r="CK176">
        <v>6</v>
      </c>
      <c r="CL176">
        <v>6</v>
      </c>
      <c r="CM176">
        <v>6</v>
      </c>
      <c r="CN176">
        <v>6</v>
      </c>
      <c r="CO176">
        <v>6</v>
      </c>
      <c r="CP176">
        <v>6</v>
      </c>
      <c r="CQ176">
        <v>6</v>
      </c>
      <c r="CR176">
        <v>6</v>
      </c>
      <c r="CS176">
        <v>6</v>
      </c>
      <c r="CT176">
        <v>6</v>
      </c>
      <c r="CU176">
        <v>6</v>
      </c>
      <c r="CV176">
        <v>6</v>
      </c>
      <c r="CW176">
        <v>6</v>
      </c>
      <c r="CX176">
        <v>6</v>
      </c>
      <c r="CY176">
        <v>6</v>
      </c>
      <c r="CZ176">
        <v>6</v>
      </c>
      <c r="DA176">
        <v>6</v>
      </c>
      <c r="DB176">
        <v>6</v>
      </c>
      <c r="DC176">
        <v>6</v>
      </c>
      <c r="DD176">
        <v>5</v>
      </c>
      <c r="DE176">
        <v>5</v>
      </c>
      <c r="DF176">
        <v>5</v>
      </c>
      <c r="DG176">
        <v>5</v>
      </c>
      <c r="DH176">
        <v>5</v>
      </c>
      <c r="DI176">
        <f>VLOOKUP(A176,Sheet2!$A$1:$J$266,10,0)</f>
        <v>5</v>
      </c>
      <c r="DJ176" s="12">
        <v>5</v>
      </c>
      <c r="DK176" s="12">
        <v>5</v>
      </c>
      <c r="DL176" s="12">
        <v>5</v>
      </c>
      <c r="DM176" s="12">
        <v>5</v>
      </c>
      <c r="DN176" s="12">
        <v>5</v>
      </c>
      <c r="DO176">
        <v>5</v>
      </c>
      <c r="DP176">
        <v>5</v>
      </c>
      <c r="DQ176">
        <v>5</v>
      </c>
      <c r="DR176">
        <v>5</v>
      </c>
      <c r="DS176">
        <v>5</v>
      </c>
    </row>
    <row r="177" spans="1:123">
      <c r="A177" s="1" t="s">
        <v>250</v>
      </c>
      <c r="B177">
        <v>10</v>
      </c>
      <c r="C177">
        <v>10</v>
      </c>
      <c r="D177">
        <v>10</v>
      </c>
      <c r="E177">
        <v>10</v>
      </c>
      <c r="F177">
        <v>10</v>
      </c>
      <c r="G177">
        <v>10</v>
      </c>
      <c r="H177">
        <v>10</v>
      </c>
      <c r="I177">
        <v>10</v>
      </c>
      <c r="J177">
        <v>9</v>
      </c>
      <c r="K177">
        <v>9</v>
      </c>
      <c r="L177">
        <v>9</v>
      </c>
      <c r="M177">
        <v>9</v>
      </c>
      <c r="N177">
        <v>9</v>
      </c>
      <c r="O177">
        <v>8</v>
      </c>
      <c r="P177">
        <v>8</v>
      </c>
      <c r="Q177">
        <v>8</v>
      </c>
      <c r="R177">
        <v>8</v>
      </c>
      <c r="S177">
        <v>8</v>
      </c>
      <c r="T177">
        <v>8</v>
      </c>
      <c r="U177">
        <v>8</v>
      </c>
      <c r="V177">
        <v>8</v>
      </c>
      <c r="W177">
        <v>8</v>
      </c>
      <c r="X177">
        <v>8</v>
      </c>
      <c r="Y177">
        <v>8</v>
      </c>
      <c r="Z177">
        <v>8</v>
      </c>
      <c r="AA177">
        <v>7</v>
      </c>
      <c r="AB177">
        <v>7</v>
      </c>
      <c r="AC177">
        <v>7</v>
      </c>
      <c r="AD177">
        <v>7</v>
      </c>
      <c r="AE177">
        <v>7</v>
      </c>
      <c r="AF177">
        <v>7</v>
      </c>
      <c r="AG177">
        <v>7</v>
      </c>
      <c r="AH177">
        <v>7</v>
      </c>
      <c r="AI177">
        <v>7</v>
      </c>
      <c r="AJ177">
        <v>7</v>
      </c>
      <c r="AK177">
        <v>7</v>
      </c>
      <c r="AL177">
        <v>7</v>
      </c>
      <c r="AM177">
        <v>7</v>
      </c>
      <c r="AN177">
        <v>7</v>
      </c>
      <c r="AO177">
        <v>7</v>
      </c>
      <c r="AP177">
        <v>7</v>
      </c>
      <c r="AQ177">
        <v>7</v>
      </c>
      <c r="AR177">
        <v>7</v>
      </c>
      <c r="AS177">
        <v>7</v>
      </c>
      <c r="AT177">
        <v>7</v>
      </c>
      <c r="AU177">
        <v>7</v>
      </c>
      <c r="AV177">
        <v>7</v>
      </c>
      <c r="AW177">
        <v>7</v>
      </c>
      <c r="AX177">
        <v>7</v>
      </c>
      <c r="AY177">
        <v>7</v>
      </c>
      <c r="AZ177">
        <v>7</v>
      </c>
      <c r="BA177">
        <v>7</v>
      </c>
      <c r="BB177">
        <v>7</v>
      </c>
      <c r="BC177">
        <v>7</v>
      </c>
      <c r="BD177">
        <v>7</v>
      </c>
      <c r="BE177">
        <v>7</v>
      </c>
      <c r="BF177">
        <v>7</v>
      </c>
      <c r="BG177">
        <v>7</v>
      </c>
      <c r="BH177">
        <v>7</v>
      </c>
      <c r="BI177">
        <v>7</v>
      </c>
      <c r="BJ177">
        <v>7</v>
      </c>
      <c r="BK177">
        <v>7</v>
      </c>
      <c r="BL177">
        <v>7</v>
      </c>
      <c r="BM177">
        <v>7</v>
      </c>
      <c r="BN177">
        <v>7</v>
      </c>
      <c r="BO177">
        <v>7</v>
      </c>
      <c r="BP177">
        <v>7</v>
      </c>
      <c r="BQ177">
        <v>7</v>
      </c>
      <c r="BR177">
        <v>7</v>
      </c>
      <c r="BS177">
        <v>7</v>
      </c>
      <c r="BT177">
        <v>7</v>
      </c>
      <c r="BU177">
        <v>6</v>
      </c>
      <c r="BV177">
        <v>6</v>
      </c>
      <c r="BW177">
        <v>6</v>
      </c>
      <c r="BX177">
        <v>6</v>
      </c>
      <c r="BY177">
        <v>6</v>
      </c>
      <c r="BZ177">
        <v>6</v>
      </c>
      <c r="CA177">
        <v>6</v>
      </c>
      <c r="CB177">
        <v>6</v>
      </c>
      <c r="CC177">
        <v>6</v>
      </c>
      <c r="CD177">
        <v>6</v>
      </c>
      <c r="CE177">
        <v>6</v>
      </c>
      <c r="CF177">
        <v>6</v>
      </c>
      <c r="CG177">
        <v>6</v>
      </c>
      <c r="CH177">
        <v>6</v>
      </c>
      <c r="CI177">
        <v>6</v>
      </c>
      <c r="CJ177">
        <v>5</v>
      </c>
      <c r="CK177">
        <v>5</v>
      </c>
      <c r="CL177">
        <v>5</v>
      </c>
      <c r="CM177">
        <v>5</v>
      </c>
      <c r="CN177">
        <v>5</v>
      </c>
      <c r="CO177">
        <v>6</v>
      </c>
      <c r="CP177">
        <v>6</v>
      </c>
      <c r="CQ177">
        <v>6</v>
      </c>
      <c r="CR177">
        <v>6</v>
      </c>
      <c r="CS177">
        <v>6</v>
      </c>
      <c r="CT177">
        <v>5</v>
      </c>
      <c r="CU177">
        <v>5</v>
      </c>
      <c r="CV177">
        <v>5</v>
      </c>
      <c r="CW177">
        <v>5</v>
      </c>
      <c r="CX177">
        <v>5</v>
      </c>
      <c r="CY177">
        <v>5</v>
      </c>
      <c r="CZ177">
        <v>5</v>
      </c>
      <c r="DA177">
        <v>5</v>
      </c>
      <c r="DB177">
        <v>5</v>
      </c>
      <c r="DC177">
        <v>5</v>
      </c>
      <c r="DD177">
        <v>5</v>
      </c>
      <c r="DE177">
        <v>5</v>
      </c>
      <c r="DF177">
        <v>5</v>
      </c>
      <c r="DG177">
        <v>5</v>
      </c>
      <c r="DH177">
        <v>5</v>
      </c>
      <c r="DI177">
        <f>VLOOKUP(A177,Sheet2!$A$1:$J$266,10,0)</f>
        <v>5</v>
      </c>
      <c r="DJ177" s="12">
        <v>5</v>
      </c>
      <c r="DK177" s="12">
        <v>5</v>
      </c>
      <c r="DL177" s="12">
        <v>5</v>
      </c>
      <c r="DM177" s="12">
        <v>5</v>
      </c>
      <c r="DN177" s="12">
        <v>5</v>
      </c>
      <c r="DO177">
        <v>5</v>
      </c>
      <c r="DP177">
        <v>5</v>
      </c>
      <c r="DQ177">
        <v>5</v>
      </c>
      <c r="DR177">
        <v>5</v>
      </c>
      <c r="DS177">
        <v>5</v>
      </c>
    </row>
    <row r="178" spans="1:123">
      <c r="A178" s="1" t="s">
        <v>17</v>
      </c>
      <c r="B178">
        <v>2</v>
      </c>
      <c r="C178">
        <v>2</v>
      </c>
      <c r="D178">
        <v>2</v>
      </c>
      <c r="E178">
        <v>2</v>
      </c>
      <c r="F178">
        <v>2</v>
      </c>
      <c r="G178">
        <v>2</v>
      </c>
      <c r="H178">
        <v>2</v>
      </c>
      <c r="I178">
        <v>2</v>
      </c>
      <c r="J178">
        <v>2</v>
      </c>
      <c r="K178">
        <v>2</v>
      </c>
      <c r="L178">
        <v>3</v>
      </c>
      <c r="M178">
        <v>3</v>
      </c>
      <c r="N178">
        <v>3</v>
      </c>
      <c r="O178">
        <v>3</v>
      </c>
      <c r="P178">
        <v>3</v>
      </c>
      <c r="Q178">
        <v>3</v>
      </c>
      <c r="R178">
        <v>3</v>
      </c>
      <c r="S178">
        <v>4</v>
      </c>
      <c r="T178">
        <v>6</v>
      </c>
      <c r="U178">
        <v>6</v>
      </c>
      <c r="V178">
        <v>7</v>
      </c>
      <c r="W178">
        <v>8</v>
      </c>
      <c r="X178">
        <v>8</v>
      </c>
      <c r="Y178">
        <v>8</v>
      </c>
      <c r="Z178">
        <v>8</v>
      </c>
      <c r="AA178">
        <v>7</v>
      </c>
      <c r="AB178">
        <v>7</v>
      </c>
      <c r="AC178">
        <v>7</v>
      </c>
      <c r="AD178">
        <v>7</v>
      </c>
      <c r="AE178">
        <v>4</v>
      </c>
      <c r="AF178">
        <v>4</v>
      </c>
      <c r="AG178">
        <v>4</v>
      </c>
      <c r="AH178">
        <v>4</v>
      </c>
      <c r="AI178">
        <v>3</v>
      </c>
      <c r="AJ178">
        <v>3</v>
      </c>
      <c r="AK178">
        <v>4</v>
      </c>
      <c r="AL178">
        <v>4</v>
      </c>
      <c r="AM178">
        <v>4</v>
      </c>
      <c r="AN178">
        <v>4</v>
      </c>
      <c r="AO178">
        <v>4</v>
      </c>
      <c r="AP178">
        <v>4</v>
      </c>
      <c r="AQ178">
        <v>4</v>
      </c>
      <c r="AR178">
        <v>4</v>
      </c>
      <c r="AS178">
        <v>4</v>
      </c>
      <c r="AT178">
        <v>4</v>
      </c>
      <c r="AU178">
        <v>4</v>
      </c>
      <c r="AV178">
        <v>4</v>
      </c>
      <c r="AW178">
        <v>4</v>
      </c>
      <c r="AX178">
        <v>4</v>
      </c>
      <c r="AY178">
        <v>4</v>
      </c>
      <c r="AZ178">
        <v>4</v>
      </c>
      <c r="BA178">
        <v>4</v>
      </c>
      <c r="BB178">
        <v>4</v>
      </c>
      <c r="BC178">
        <v>4</v>
      </c>
      <c r="BD178">
        <v>4</v>
      </c>
      <c r="BE178">
        <v>4</v>
      </c>
      <c r="BF178">
        <v>4</v>
      </c>
      <c r="BG178">
        <v>4</v>
      </c>
      <c r="BH178">
        <v>4</v>
      </c>
      <c r="BI178">
        <v>4</v>
      </c>
      <c r="BJ178">
        <v>4</v>
      </c>
      <c r="BK178">
        <v>4</v>
      </c>
      <c r="BL178">
        <v>4</v>
      </c>
      <c r="BM178">
        <v>4</v>
      </c>
      <c r="BN178">
        <v>4</v>
      </c>
      <c r="BO178">
        <v>4</v>
      </c>
      <c r="BP178">
        <v>4</v>
      </c>
      <c r="BQ178">
        <v>4</v>
      </c>
      <c r="BR178">
        <v>4</v>
      </c>
      <c r="BS178">
        <v>4</v>
      </c>
      <c r="BT178">
        <v>4</v>
      </c>
      <c r="BU178">
        <v>4</v>
      </c>
      <c r="BV178">
        <v>4</v>
      </c>
      <c r="BW178">
        <v>4</v>
      </c>
      <c r="BX178">
        <v>4</v>
      </c>
      <c r="BY178">
        <v>4</v>
      </c>
      <c r="BZ178">
        <v>4</v>
      </c>
      <c r="CA178">
        <v>4</v>
      </c>
      <c r="CB178">
        <v>4</v>
      </c>
      <c r="CC178">
        <v>4</v>
      </c>
      <c r="CD178">
        <v>4</v>
      </c>
      <c r="CE178">
        <v>4</v>
      </c>
      <c r="CF178">
        <v>4</v>
      </c>
      <c r="CG178">
        <v>4</v>
      </c>
      <c r="CH178">
        <v>4</v>
      </c>
      <c r="CI178">
        <v>4</v>
      </c>
      <c r="CJ178">
        <v>4</v>
      </c>
      <c r="CK178">
        <v>4</v>
      </c>
      <c r="CL178">
        <v>4</v>
      </c>
      <c r="CM178">
        <v>4</v>
      </c>
      <c r="CN178">
        <v>4</v>
      </c>
      <c r="CO178">
        <v>4</v>
      </c>
      <c r="CP178">
        <v>4</v>
      </c>
      <c r="CQ178">
        <v>4</v>
      </c>
      <c r="CR178">
        <v>4</v>
      </c>
      <c r="CS178">
        <v>4</v>
      </c>
      <c r="CT178">
        <v>4</v>
      </c>
      <c r="CU178">
        <v>4</v>
      </c>
      <c r="CV178">
        <v>4</v>
      </c>
      <c r="CW178">
        <v>4</v>
      </c>
      <c r="CX178">
        <v>4</v>
      </c>
      <c r="CY178">
        <v>4</v>
      </c>
      <c r="CZ178">
        <v>4</v>
      </c>
      <c r="DA178">
        <v>4</v>
      </c>
      <c r="DB178">
        <v>4</v>
      </c>
      <c r="DC178">
        <v>4</v>
      </c>
      <c r="DD178">
        <v>4</v>
      </c>
      <c r="DE178">
        <v>4</v>
      </c>
      <c r="DF178">
        <v>4</v>
      </c>
      <c r="DG178">
        <v>4</v>
      </c>
      <c r="DH178">
        <v>4</v>
      </c>
      <c r="DI178">
        <f>VLOOKUP(A178,Sheet2!$A$1:$J$266,10,0)</f>
        <v>4</v>
      </c>
      <c r="DJ178" s="12">
        <v>4</v>
      </c>
      <c r="DK178" s="12">
        <v>4</v>
      </c>
      <c r="DL178" s="12">
        <v>4</v>
      </c>
      <c r="DM178" s="12">
        <v>4</v>
      </c>
      <c r="DN178" s="12">
        <v>4</v>
      </c>
      <c r="DO178">
        <v>4</v>
      </c>
      <c r="DP178">
        <v>4</v>
      </c>
      <c r="DQ178">
        <v>4</v>
      </c>
      <c r="DR178">
        <v>4</v>
      </c>
      <c r="DS178">
        <v>4</v>
      </c>
    </row>
    <row r="179" spans="1:123">
      <c r="A179" s="1" t="s">
        <v>74</v>
      </c>
      <c r="B179">
        <v>3</v>
      </c>
      <c r="C179">
        <v>3</v>
      </c>
      <c r="D179">
        <v>4</v>
      </c>
      <c r="E179">
        <v>4</v>
      </c>
      <c r="F179">
        <v>4</v>
      </c>
      <c r="G179">
        <v>4</v>
      </c>
      <c r="H179">
        <v>4</v>
      </c>
      <c r="I179">
        <v>4</v>
      </c>
      <c r="J179">
        <v>4</v>
      </c>
      <c r="K179">
        <v>4</v>
      </c>
      <c r="L179">
        <v>4</v>
      </c>
      <c r="M179">
        <v>4</v>
      </c>
      <c r="N179">
        <v>4</v>
      </c>
      <c r="O179">
        <v>4</v>
      </c>
      <c r="P179">
        <v>4</v>
      </c>
      <c r="Q179">
        <v>4</v>
      </c>
      <c r="R179">
        <v>4</v>
      </c>
      <c r="S179">
        <v>4</v>
      </c>
      <c r="T179">
        <v>4</v>
      </c>
      <c r="U179">
        <v>4</v>
      </c>
      <c r="V179">
        <v>3</v>
      </c>
      <c r="W179">
        <v>3</v>
      </c>
      <c r="X179">
        <v>3</v>
      </c>
      <c r="Y179">
        <v>3</v>
      </c>
      <c r="Z179">
        <v>3</v>
      </c>
      <c r="AA179">
        <v>3</v>
      </c>
      <c r="AB179">
        <v>3</v>
      </c>
      <c r="AC179">
        <v>3</v>
      </c>
      <c r="AD179">
        <v>3</v>
      </c>
      <c r="AE179">
        <v>3</v>
      </c>
      <c r="AF179">
        <v>3</v>
      </c>
      <c r="AG179">
        <v>3</v>
      </c>
      <c r="AH179">
        <v>3</v>
      </c>
      <c r="AI179">
        <v>2</v>
      </c>
      <c r="AJ179">
        <v>2</v>
      </c>
      <c r="AK179">
        <v>2</v>
      </c>
      <c r="AL179">
        <v>2</v>
      </c>
      <c r="AM179">
        <v>2</v>
      </c>
      <c r="AN179">
        <v>2</v>
      </c>
      <c r="AO179">
        <v>2</v>
      </c>
      <c r="AP179">
        <v>2</v>
      </c>
      <c r="AQ179">
        <v>2</v>
      </c>
      <c r="AR179">
        <v>2</v>
      </c>
      <c r="AS179">
        <v>2</v>
      </c>
      <c r="AT179">
        <v>2</v>
      </c>
      <c r="AU179">
        <v>2</v>
      </c>
      <c r="AV179">
        <v>2</v>
      </c>
      <c r="AW179">
        <v>2</v>
      </c>
      <c r="AX179">
        <v>2</v>
      </c>
      <c r="AY179">
        <v>2</v>
      </c>
      <c r="AZ179">
        <v>2</v>
      </c>
      <c r="BA179">
        <v>2</v>
      </c>
      <c r="BB179">
        <v>2</v>
      </c>
      <c r="BC179">
        <v>2</v>
      </c>
      <c r="BD179">
        <v>2</v>
      </c>
      <c r="BE179">
        <v>2</v>
      </c>
      <c r="BF179">
        <v>2</v>
      </c>
      <c r="BG179">
        <v>2</v>
      </c>
      <c r="BH179">
        <v>2</v>
      </c>
      <c r="BI179">
        <v>2</v>
      </c>
      <c r="BJ179">
        <v>2</v>
      </c>
      <c r="BK179">
        <v>2</v>
      </c>
      <c r="BL179">
        <v>2</v>
      </c>
      <c r="BM179">
        <v>2</v>
      </c>
      <c r="BN179">
        <v>2</v>
      </c>
      <c r="BO179">
        <v>2</v>
      </c>
      <c r="BP179">
        <v>2</v>
      </c>
      <c r="BQ179">
        <v>2</v>
      </c>
      <c r="BR179">
        <v>2</v>
      </c>
      <c r="BS179">
        <v>2</v>
      </c>
      <c r="BT179">
        <v>2</v>
      </c>
      <c r="BU179">
        <v>2</v>
      </c>
      <c r="BV179">
        <v>2</v>
      </c>
      <c r="BW179">
        <v>2</v>
      </c>
      <c r="BX179">
        <v>2</v>
      </c>
      <c r="BY179">
        <v>2</v>
      </c>
      <c r="BZ179">
        <v>2</v>
      </c>
      <c r="CA179">
        <v>2</v>
      </c>
      <c r="CB179">
        <v>2</v>
      </c>
      <c r="CC179">
        <v>2</v>
      </c>
      <c r="CD179">
        <v>2</v>
      </c>
      <c r="CE179">
        <v>2</v>
      </c>
      <c r="CF179">
        <v>2</v>
      </c>
      <c r="CG179">
        <v>2</v>
      </c>
      <c r="CH179">
        <v>2</v>
      </c>
      <c r="CI179">
        <v>2</v>
      </c>
      <c r="CJ179">
        <v>2</v>
      </c>
      <c r="CK179">
        <v>2</v>
      </c>
      <c r="CL179">
        <v>2</v>
      </c>
      <c r="CM179">
        <v>2</v>
      </c>
      <c r="CN179">
        <v>2</v>
      </c>
      <c r="CO179">
        <v>2</v>
      </c>
      <c r="CP179">
        <v>2</v>
      </c>
      <c r="CQ179">
        <v>2</v>
      </c>
      <c r="CR179">
        <v>2</v>
      </c>
      <c r="CS179">
        <v>2</v>
      </c>
      <c r="CT179">
        <v>2</v>
      </c>
      <c r="CU179">
        <v>2</v>
      </c>
      <c r="CV179">
        <v>2</v>
      </c>
      <c r="CW179">
        <v>3</v>
      </c>
      <c r="CX179">
        <v>3</v>
      </c>
      <c r="CY179">
        <v>3</v>
      </c>
      <c r="CZ179">
        <v>3</v>
      </c>
      <c r="DA179">
        <v>3</v>
      </c>
      <c r="DB179">
        <v>3</v>
      </c>
      <c r="DC179">
        <v>3</v>
      </c>
      <c r="DD179">
        <v>3</v>
      </c>
      <c r="DE179">
        <v>3</v>
      </c>
      <c r="DF179">
        <v>3</v>
      </c>
      <c r="DG179">
        <v>3</v>
      </c>
      <c r="DH179">
        <v>4</v>
      </c>
      <c r="DI179">
        <f>VLOOKUP(A179,Sheet2!$A$1:$J$266,10,0)</f>
        <v>4</v>
      </c>
      <c r="DJ179" s="12">
        <v>4</v>
      </c>
      <c r="DK179" s="12">
        <v>4</v>
      </c>
      <c r="DL179" s="12">
        <v>4</v>
      </c>
      <c r="DM179" s="12">
        <v>4</v>
      </c>
      <c r="DN179" s="12">
        <v>4</v>
      </c>
      <c r="DO179">
        <v>4</v>
      </c>
      <c r="DP179">
        <v>4</v>
      </c>
      <c r="DQ179">
        <v>4</v>
      </c>
      <c r="DR179">
        <v>4</v>
      </c>
      <c r="DS179">
        <v>4</v>
      </c>
    </row>
    <row r="180" spans="1:123">
      <c r="A180" s="1" t="s">
        <v>81</v>
      </c>
      <c r="B180">
        <v>5</v>
      </c>
      <c r="C180">
        <v>5</v>
      </c>
      <c r="D180">
        <v>5</v>
      </c>
      <c r="E180">
        <v>5</v>
      </c>
      <c r="F180">
        <v>5</v>
      </c>
      <c r="G180">
        <v>6</v>
      </c>
      <c r="H180">
        <v>6</v>
      </c>
      <c r="I180">
        <v>6</v>
      </c>
      <c r="J180">
        <v>6</v>
      </c>
      <c r="K180">
        <v>6</v>
      </c>
      <c r="L180">
        <v>6</v>
      </c>
      <c r="M180">
        <v>6</v>
      </c>
      <c r="N180">
        <v>6</v>
      </c>
      <c r="O180">
        <v>6</v>
      </c>
      <c r="P180">
        <v>6</v>
      </c>
      <c r="Q180">
        <v>6</v>
      </c>
      <c r="R180">
        <v>6</v>
      </c>
      <c r="S180">
        <v>6</v>
      </c>
      <c r="T180">
        <v>6</v>
      </c>
      <c r="U180">
        <v>6</v>
      </c>
      <c r="V180">
        <v>6</v>
      </c>
      <c r="W180">
        <v>6</v>
      </c>
      <c r="X180">
        <v>6</v>
      </c>
      <c r="Y180">
        <v>6</v>
      </c>
      <c r="Z180">
        <v>7</v>
      </c>
      <c r="AA180">
        <v>8</v>
      </c>
      <c r="AB180">
        <v>8</v>
      </c>
      <c r="AC180">
        <v>8</v>
      </c>
      <c r="AD180">
        <v>8</v>
      </c>
      <c r="AE180">
        <v>6</v>
      </c>
      <c r="AF180">
        <v>7</v>
      </c>
      <c r="AG180">
        <v>7</v>
      </c>
      <c r="AH180">
        <v>7</v>
      </c>
      <c r="AI180">
        <v>3</v>
      </c>
      <c r="AJ180">
        <v>3</v>
      </c>
      <c r="AK180">
        <v>3</v>
      </c>
      <c r="AL180">
        <v>3</v>
      </c>
      <c r="AM180">
        <v>4</v>
      </c>
      <c r="AN180">
        <v>4</v>
      </c>
      <c r="AO180">
        <v>4</v>
      </c>
      <c r="AP180">
        <v>4</v>
      </c>
      <c r="AQ180">
        <v>4</v>
      </c>
      <c r="AR180">
        <v>4</v>
      </c>
      <c r="AS180">
        <v>4</v>
      </c>
      <c r="AT180">
        <v>4</v>
      </c>
      <c r="AU180">
        <v>4</v>
      </c>
      <c r="AV180">
        <v>4</v>
      </c>
      <c r="AW180">
        <v>4</v>
      </c>
      <c r="AX180">
        <v>4</v>
      </c>
      <c r="AY180">
        <v>4</v>
      </c>
      <c r="AZ180">
        <v>4</v>
      </c>
      <c r="BA180">
        <v>4</v>
      </c>
      <c r="BB180">
        <v>4</v>
      </c>
      <c r="BC180">
        <v>4</v>
      </c>
      <c r="BD180">
        <v>4</v>
      </c>
      <c r="BE180">
        <v>4</v>
      </c>
      <c r="BF180">
        <v>4</v>
      </c>
      <c r="BG180">
        <v>4</v>
      </c>
      <c r="BH180">
        <v>4</v>
      </c>
      <c r="BI180">
        <v>4</v>
      </c>
      <c r="BJ180">
        <v>4</v>
      </c>
      <c r="BK180">
        <v>4</v>
      </c>
      <c r="BL180">
        <v>4</v>
      </c>
      <c r="BM180">
        <v>4</v>
      </c>
      <c r="BN180">
        <v>4</v>
      </c>
      <c r="BO180">
        <v>4</v>
      </c>
      <c r="BP180">
        <v>4</v>
      </c>
      <c r="BQ180">
        <v>4</v>
      </c>
      <c r="BR180">
        <v>4</v>
      </c>
      <c r="BS180">
        <v>4</v>
      </c>
      <c r="BT180">
        <v>4</v>
      </c>
      <c r="BU180">
        <v>4</v>
      </c>
      <c r="BV180">
        <v>4</v>
      </c>
      <c r="BW180">
        <v>4</v>
      </c>
      <c r="BX180">
        <v>4</v>
      </c>
      <c r="BY180">
        <v>4</v>
      </c>
      <c r="BZ180">
        <v>4</v>
      </c>
      <c r="CA180">
        <v>4</v>
      </c>
      <c r="CB180">
        <v>4</v>
      </c>
      <c r="CC180">
        <v>4</v>
      </c>
      <c r="CD180">
        <v>4</v>
      </c>
      <c r="CE180">
        <v>4</v>
      </c>
      <c r="CF180">
        <v>4</v>
      </c>
      <c r="CG180">
        <v>4</v>
      </c>
      <c r="CH180">
        <v>4</v>
      </c>
      <c r="CI180">
        <v>4</v>
      </c>
      <c r="CJ180">
        <v>4</v>
      </c>
      <c r="CK180">
        <v>4</v>
      </c>
      <c r="CL180">
        <v>4</v>
      </c>
      <c r="CM180">
        <v>4</v>
      </c>
      <c r="CN180">
        <v>4</v>
      </c>
      <c r="CO180">
        <v>3</v>
      </c>
      <c r="CP180">
        <v>3</v>
      </c>
      <c r="CQ180">
        <v>3</v>
      </c>
      <c r="CR180">
        <v>3</v>
      </c>
      <c r="CS180">
        <v>3</v>
      </c>
      <c r="CT180">
        <v>3</v>
      </c>
      <c r="CU180">
        <v>3</v>
      </c>
      <c r="CV180">
        <v>3</v>
      </c>
      <c r="CW180">
        <v>3</v>
      </c>
      <c r="CX180">
        <v>3</v>
      </c>
      <c r="CY180">
        <v>3</v>
      </c>
      <c r="CZ180">
        <v>3</v>
      </c>
      <c r="DA180">
        <v>3</v>
      </c>
      <c r="DB180">
        <v>4</v>
      </c>
      <c r="DC180">
        <v>4</v>
      </c>
      <c r="DD180">
        <v>4</v>
      </c>
      <c r="DE180">
        <v>4</v>
      </c>
      <c r="DF180">
        <v>4</v>
      </c>
      <c r="DG180">
        <v>4</v>
      </c>
      <c r="DH180">
        <v>4</v>
      </c>
      <c r="DI180">
        <f>VLOOKUP(A180,Sheet2!$A$1:$J$266,10,0)</f>
        <v>4</v>
      </c>
      <c r="DJ180" s="12">
        <v>4</v>
      </c>
      <c r="DK180" s="12">
        <v>4</v>
      </c>
      <c r="DL180" s="12">
        <v>4</v>
      </c>
      <c r="DM180" s="12">
        <v>4</v>
      </c>
      <c r="DN180" s="12">
        <v>4</v>
      </c>
      <c r="DO180">
        <v>4</v>
      </c>
      <c r="DP180">
        <v>4</v>
      </c>
      <c r="DQ180">
        <v>4</v>
      </c>
      <c r="DR180">
        <v>4</v>
      </c>
      <c r="DS180">
        <v>4</v>
      </c>
    </row>
    <row r="181" spans="1:123">
      <c r="A181" s="1" t="s">
        <v>85</v>
      </c>
      <c r="B181">
        <v>1</v>
      </c>
      <c r="C181">
        <v>1</v>
      </c>
      <c r="D181">
        <v>1</v>
      </c>
      <c r="E181">
        <v>1</v>
      </c>
      <c r="F181">
        <v>1</v>
      </c>
      <c r="G181">
        <v>1</v>
      </c>
      <c r="H181">
        <v>1</v>
      </c>
      <c r="I181">
        <v>1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3</v>
      </c>
      <c r="X181">
        <v>5</v>
      </c>
      <c r="Y181">
        <v>6</v>
      </c>
      <c r="Z181">
        <v>6</v>
      </c>
      <c r="AA181">
        <v>8</v>
      </c>
      <c r="AB181">
        <v>8</v>
      </c>
      <c r="AC181">
        <v>8</v>
      </c>
      <c r="AD181">
        <v>9</v>
      </c>
      <c r="AE181">
        <v>9</v>
      </c>
      <c r="AF181">
        <v>9</v>
      </c>
      <c r="AG181">
        <v>9</v>
      </c>
      <c r="AH181">
        <v>9</v>
      </c>
      <c r="AI181">
        <v>7</v>
      </c>
      <c r="AJ181">
        <v>7</v>
      </c>
      <c r="AK181">
        <v>7</v>
      </c>
      <c r="AL181">
        <v>7</v>
      </c>
      <c r="AM181">
        <v>7</v>
      </c>
      <c r="AN181">
        <v>7</v>
      </c>
      <c r="AO181">
        <v>7</v>
      </c>
      <c r="AP181">
        <v>7</v>
      </c>
      <c r="AQ181">
        <v>7</v>
      </c>
      <c r="AR181">
        <v>7</v>
      </c>
      <c r="AS181">
        <v>7</v>
      </c>
      <c r="AT181">
        <v>7</v>
      </c>
      <c r="AU181">
        <v>7</v>
      </c>
      <c r="AV181">
        <v>7</v>
      </c>
      <c r="AW181">
        <v>7</v>
      </c>
      <c r="AX181">
        <v>7</v>
      </c>
      <c r="AY181">
        <v>7</v>
      </c>
      <c r="AZ181">
        <v>7</v>
      </c>
      <c r="BA181">
        <v>7</v>
      </c>
      <c r="BB181">
        <v>6</v>
      </c>
      <c r="BC181">
        <v>6</v>
      </c>
      <c r="BD181">
        <v>6</v>
      </c>
      <c r="BE181">
        <v>6</v>
      </c>
      <c r="BF181">
        <v>6</v>
      </c>
      <c r="BG181">
        <v>6</v>
      </c>
      <c r="BH181">
        <v>6</v>
      </c>
      <c r="BI181">
        <v>6</v>
      </c>
      <c r="BJ181">
        <v>6</v>
      </c>
      <c r="BK181">
        <v>6</v>
      </c>
      <c r="BL181">
        <v>6</v>
      </c>
      <c r="BM181">
        <v>6</v>
      </c>
      <c r="BN181">
        <v>6</v>
      </c>
      <c r="BO181">
        <v>6</v>
      </c>
      <c r="BP181">
        <v>6</v>
      </c>
      <c r="BQ181">
        <v>6</v>
      </c>
      <c r="BR181">
        <v>6</v>
      </c>
      <c r="BS181">
        <v>6</v>
      </c>
      <c r="BT181">
        <v>6</v>
      </c>
      <c r="BU181">
        <v>6</v>
      </c>
      <c r="BV181">
        <v>6</v>
      </c>
      <c r="BW181">
        <v>6</v>
      </c>
      <c r="BX181">
        <v>6</v>
      </c>
      <c r="BY181">
        <v>6</v>
      </c>
      <c r="BZ181">
        <v>4</v>
      </c>
      <c r="CA181">
        <v>4</v>
      </c>
      <c r="CB181">
        <v>4</v>
      </c>
      <c r="CC181">
        <v>4</v>
      </c>
      <c r="CD181">
        <v>4</v>
      </c>
      <c r="CE181">
        <v>4</v>
      </c>
      <c r="CF181">
        <v>4</v>
      </c>
      <c r="CG181">
        <v>4</v>
      </c>
      <c r="CH181">
        <v>4</v>
      </c>
      <c r="CI181">
        <v>4</v>
      </c>
      <c r="CJ181">
        <v>4</v>
      </c>
      <c r="CK181">
        <v>4</v>
      </c>
      <c r="CL181">
        <v>4</v>
      </c>
      <c r="CM181">
        <v>4</v>
      </c>
      <c r="CN181">
        <v>4</v>
      </c>
      <c r="CO181">
        <v>4</v>
      </c>
      <c r="CP181">
        <v>4</v>
      </c>
      <c r="CQ181">
        <v>4</v>
      </c>
      <c r="CR181">
        <v>4</v>
      </c>
      <c r="CS181">
        <v>4</v>
      </c>
      <c r="CT181">
        <v>4</v>
      </c>
      <c r="CU181">
        <v>4</v>
      </c>
      <c r="CV181">
        <v>4</v>
      </c>
      <c r="CW181">
        <v>4</v>
      </c>
      <c r="CX181">
        <v>4</v>
      </c>
      <c r="CY181">
        <v>4</v>
      </c>
      <c r="CZ181">
        <v>4</v>
      </c>
      <c r="DA181">
        <v>4</v>
      </c>
      <c r="DB181">
        <v>4</v>
      </c>
      <c r="DC181">
        <v>4</v>
      </c>
      <c r="DD181">
        <v>4</v>
      </c>
      <c r="DE181">
        <v>4</v>
      </c>
      <c r="DF181">
        <v>4</v>
      </c>
      <c r="DG181">
        <v>4</v>
      </c>
      <c r="DH181">
        <v>4</v>
      </c>
      <c r="DI181">
        <f>VLOOKUP(A181,Sheet2!$A$1:$J$266,10,0)</f>
        <v>4</v>
      </c>
      <c r="DJ181" s="12">
        <v>4</v>
      </c>
      <c r="DK181" s="12">
        <v>4</v>
      </c>
      <c r="DL181" s="12">
        <v>4</v>
      </c>
      <c r="DM181" s="12">
        <v>4</v>
      </c>
      <c r="DN181" s="12">
        <v>4</v>
      </c>
      <c r="DO181">
        <v>4</v>
      </c>
      <c r="DP181">
        <v>4</v>
      </c>
      <c r="DQ181">
        <v>4</v>
      </c>
      <c r="DR181">
        <v>4</v>
      </c>
      <c r="DS181">
        <v>4</v>
      </c>
    </row>
    <row r="182" spans="1:123">
      <c r="A182" s="1" t="s">
        <v>115</v>
      </c>
      <c r="B182">
        <v>1</v>
      </c>
      <c r="C182">
        <v>1</v>
      </c>
      <c r="D182">
        <v>1</v>
      </c>
      <c r="E182">
        <v>1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5</v>
      </c>
      <c r="Y182">
        <v>6</v>
      </c>
      <c r="Z182">
        <v>6</v>
      </c>
      <c r="AA182">
        <v>6</v>
      </c>
      <c r="AB182">
        <v>6</v>
      </c>
      <c r="AC182">
        <v>6</v>
      </c>
      <c r="AD182">
        <v>7</v>
      </c>
      <c r="AE182">
        <v>6</v>
      </c>
      <c r="AF182">
        <v>6</v>
      </c>
      <c r="AG182">
        <v>7</v>
      </c>
      <c r="AH182">
        <v>8</v>
      </c>
      <c r="AI182">
        <v>8</v>
      </c>
      <c r="AJ182">
        <v>8</v>
      </c>
      <c r="AK182">
        <v>8</v>
      </c>
      <c r="AL182">
        <v>8</v>
      </c>
      <c r="AM182">
        <v>8</v>
      </c>
      <c r="AN182">
        <v>8</v>
      </c>
      <c r="AO182">
        <v>8</v>
      </c>
      <c r="AP182">
        <v>8</v>
      </c>
      <c r="AQ182">
        <v>8</v>
      </c>
      <c r="AR182">
        <v>8</v>
      </c>
      <c r="AS182">
        <v>8</v>
      </c>
      <c r="AT182">
        <v>8</v>
      </c>
      <c r="AU182">
        <v>8</v>
      </c>
      <c r="AV182">
        <v>8</v>
      </c>
      <c r="AW182">
        <v>8</v>
      </c>
      <c r="AX182">
        <v>8</v>
      </c>
      <c r="AY182">
        <v>8</v>
      </c>
      <c r="AZ182">
        <v>8</v>
      </c>
      <c r="BA182">
        <v>8</v>
      </c>
      <c r="BB182">
        <v>8</v>
      </c>
      <c r="BC182">
        <v>8</v>
      </c>
      <c r="BD182">
        <v>8</v>
      </c>
      <c r="BE182">
        <v>8</v>
      </c>
      <c r="BF182">
        <v>8</v>
      </c>
      <c r="BG182">
        <v>9</v>
      </c>
      <c r="BH182">
        <v>9</v>
      </c>
      <c r="BI182">
        <v>9</v>
      </c>
      <c r="BJ182">
        <v>9</v>
      </c>
      <c r="BK182">
        <v>9</v>
      </c>
      <c r="BL182">
        <v>9</v>
      </c>
      <c r="BM182">
        <v>9</v>
      </c>
      <c r="BN182">
        <v>9</v>
      </c>
      <c r="BO182">
        <v>9</v>
      </c>
      <c r="BP182">
        <v>8</v>
      </c>
      <c r="BQ182">
        <v>8</v>
      </c>
      <c r="BR182">
        <v>8</v>
      </c>
      <c r="BS182">
        <v>8</v>
      </c>
      <c r="BT182">
        <v>8</v>
      </c>
      <c r="BU182">
        <v>6</v>
      </c>
      <c r="BV182">
        <v>6</v>
      </c>
      <c r="BW182">
        <v>6</v>
      </c>
      <c r="BX182">
        <v>6</v>
      </c>
      <c r="BY182">
        <v>6</v>
      </c>
      <c r="BZ182">
        <v>5</v>
      </c>
      <c r="CA182">
        <v>5</v>
      </c>
      <c r="CB182">
        <v>5</v>
      </c>
      <c r="CC182">
        <v>5</v>
      </c>
      <c r="CD182">
        <v>5</v>
      </c>
      <c r="CE182">
        <v>5</v>
      </c>
      <c r="CF182">
        <v>5</v>
      </c>
      <c r="CG182">
        <v>5</v>
      </c>
      <c r="CH182">
        <v>5</v>
      </c>
      <c r="CI182">
        <v>5</v>
      </c>
      <c r="CJ182">
        <v>5</v>
      </c>
      <c r="CK182">
        <v>5</v>
      </c>
      <c r="CL182">
        <v>5</v>
      </c>
      <c r="CM182">
        <v>5</v>
      </c>
      <c r="CN182">
        <v>5</v>
      </c>
      <c r="CO182">
        <v>5</v>
      </c>
      <c r="CP182">
        <v>5</v>
      </c>
      <c r="CQ182">
        <v>5</v>
      </c>
      <c r="CR182">
        <v>5</v>
      </c>
      <c r="CS182">
        <v>5</v>
      </c>
      <c r="CT182">
        <v>5</v>
      </c>
      <c r="CU182">
        <v>5</v>
      </c>
      <c r="CV182">
        <v>5</v>
      </c>
      <c r="CW182">
        <v>5</v>
      </c>
      <c r="CX182">
        <v>5</v>
      </c>
      <c r="CY182">
        <v>4</v>
      </c>
      <c r="CZ182">
        <v>4</v>
      </c>
      <c r="DA182">
        <v>4</v>
      </c>
      <c r="DB182">
        <v>4</v>
      </c>
      <c r="DC182">
        <v>4</v>
      </c>
      <c r="DD182">
        <v>4</v>
      </c>
      <c r="DE182">
        <v>4</v>
      </c>
      <c r="DF182">
        <v>4</v>
      </c>
      <c r="DG182">
        <v>4</v>
      </c>
      <c r="DH182">
        <v>4</v>
      </c>
      <c r="DI182">
        <f>VLOOKUP(A182,Sheet2!$A$1:$J$266,10,0)</f>
        <v>4</v>
      </c>
      <c r="DJ182" s="12">
        <v>4</v>
      </c>
      <c r="DK182" s="12">
        <v>4</v>
      </c>
      <c r="DL182" s="12">
        <v>5</v>
      </c>
      <c r="DM182" s="12">
        <v>5</v>
      </c>
      <c r="DN182" s="12">
        <v>5</v>
      </c>
      <c r="DO182">
        <v>4</v>
      </c>
      <c r="DP182">
        <v>4</v>
      </c>
      <c r="DQ182">
        <v>4</v>
      </c>
      <c r="DR182">
        <v>4</v>
      </c>
      <c r="DS182">
        <v>4</v>
      </c>
    </row>
    <row r="183" spans="1:123">
      <c r="A183" s="1" t="s">
        <v>123</v>
      </c>
      <c r="B183">
        <v>4</v>
      </c>
      <c r="C183">
        <v>4</v>
      </c>
      <c r="D183">
        <v>4</v>
      </c>
      <c r="E183">
        <v>4</v>
      </c>
      <c r="F183">
        <v>4</v>
      </c>
      <c r="G183">
        <v>5</v>
      </c>
      <c r="H183">
        <v>5</v>
      </c>
      <c r="I183">
        <v>5</v>
      </c>
      <c r="J183">
        <v>5</v>
      </c>
      <c r="K183">
        <v>5</v>
      </c>
      <c r="L183">
        <v>5</v>
      </c>
      <c r="M183">
        <v>5</v>
      </c>
      <c r="N183">
        <v>5</v>
      </c>
      <c r="O183">
        <v>5</v>
      </c>
      <c r="P183">
        <v>5</v>
      </c>
      <c r="Q183">
        <v>5</v>
      </c>
      <c r="R183">
        <v>5</v>
      </c>
      <c r="S183">
        <v>5</v>
      </c>
      <c r="T183">
        <v>5</v>
      </c>
      <c r="U183">
        <v>5</v>
      </c>
      <c r="V183">
        <v>5</v>
      </c>
      <c r="W183">
        <v>5</v>
      </c>
      <c r="X183">
        <v>5</v>
      </c>
      <c r="Y183">
        <v>5</v>
      </c>
      <c r="Z183">
        <v>5</v>
      </c>
      <c r="AA183">
        <v>5</v>
      </c>
      <c r="AB183">
        <v>5</v>
      </c>
      <c r="AC183">
        <v>5</v>
      </c>
      <c r="AD183">
        <v>5</v>
      </c>
      <c r="AE183">
        <v>5</v>
      </c>
      <c r="AF183">
        <v>6</v>
      </c>
      <c r="AG183">
        <v>6</v>
      </c>
      <c r="AH183">
        <v>6</v>
      </c>
      <c r="AI183">
        <v>5</v>
      </c>
      <c r="AJ183">
        <v>5</v>
      </c>
      <c r="AK183">
        <v>5</v>
      </c>
      <c r="AL183">
        <v>5</v>
      </c>
      <c r="AM183">
        <v>5</v>
      </c>
      <c r="AN183">
        <v>5</v>
      </c>
      <c r="AO183">
        <v>5</v>
      </c>
      <c r="AP183">
        <v>5</v>
      </c>
      <c r="AQ183">
        <v>5</v>
      </c>
      <c r="AR183">
        <v>4</v>
      </c>
      <c r="AS183">
        <v>4</v>
      </c>
      <c r="AT183">
        <v>6</v>
      </c>
      <c r="AU183">
        <v>6</v>
      </c>
      <c r="AV183">
        <v>6</v>
      </c>
      <c r="AW183">
        <v>7</v>
      </c>
      <c r="AX183">
        <v>7</v>
      </c>
      <c r="AY183">
        <v>7</v>
      </c>
      <c r="AZ183">
        <v>8</v>
      </c>
      <c r="BA183">
        <v>8</v>
      </c>
      <c r="BB183">
        <v>8</v>
      </c>
      <c r="BC183">
        <v>8</v>
      </c>
      <c r="BD183">
        <v>8</v>
      </c>
      <c r="BE183">
        <v>8</v>
      </c>
      <c r="BF183">
        <v>7</v>
      </c>
      <c r="BG183">
        <v>7</v>
      </c>
      <c r="BH183">
        <v>7</v>
      </c>
      <c r="BI183">
        <v>7</v>
      </c>
      <c r="BJ183">
        <v>7</v>
      </c>
      <c r="BK183">
        <v>7</v>
      </c>
      <c r="BL183">
        <v>7</v>
      </c>
      <c r="BM183">
        <v>7</v>
      </c>
      <c r="BN183">
        <v>7</v>
      </c>
      <c r="BO183">
        <v>7</v>
      </c>
      <c r="BP183">
        <v>7</v>
      </c>
      <c r="BQ183">
        <v>7</v>
      </c>
      <c r="BR183">
        <v>7</v>
      </c>
      <c r="BS183">
        <v>7</v>
      </c>
      <c r="BT183">
        <v>7</v>
      </c>
      <c r="BU183">
        <v>7</v>
      </c>
      <c r="BV183">
        <v>7</v>
      </c>
      <c r="BW183">
        <v>7</v>
      </c>
      <c r="BX183">
        <v>7</v>
      </c>
      <c r="BY183">
        <v>7</v>
      </c>
      <c r="BZ183">
        <v>7</v>
      </c>
      <c r="CA183">
        <v>7</v>
      </c>
      <c r="CB183">
        <v>7</v>
      </c>
      <c r="CC183">
        <v>7</v>
      </c>
      <c r="CD183">
        <v>7</v>
      </c>
      <c r="CE183">
        <v>4</v>
      </c>
      <c r="CF183">
        <v>4</v>
      </c>
      <c r="CG183">
        <v>4</v>
      </c>
      <c r="CH183">
        <v>4</v>
      </c>
      <c r="CI183">
        <v>4</v>
      </c>
      <c r="CJ183">
        <v>4</v>
      </c>
      <c r="CK183">
        <v>4</v>
      </c>
      <c r="CL183">
        <v>4</v>
      </c>
      <c r="CM183">
        <v>4</v>
      </c>
      <c r="CN183">
        <v>4</v>
      </c>
      <c r="CO183">
        <v>4</v>
      </c>
      <c r="CP183">
        <v>4</v>
      </c>
      <c r="CQ183">
        <v>4</v>
      </c>
      <c r="CR183">
        <v>4</v>
      </c>
      <c r="CS183">
        <v>4</v>
      </c>
      <c r="CT183">
        <v>4</v>
      </c>
      <c r="CU183">
        <v>4</v>
      </c>
      <c r="CV183">
        <v>4</v>
      </c>
      <c r="CW183">
        <v>4</v>
      </c>
      <c r="CX183">
        <v>4</v>
      </c>
      <c r="CY183">
        <v>4</v>
      </c>
      <c r="CZ183">
        <v>4</v>
      </c>
      <c r="DA183">
        <v>4</v>
      </c>
      <c r="DB183">
        <v>4</v>
      </c>
      <c r="DC183">
        <v>4</v>
      </c>
      <c r="DD183">
        <v>4</v>
      </c>
      <c r="DE183">
        <v>4</v>
      </c>
      <c r="DF183">
        <v>4</v>
      </c>
      <c r="DG183">
        <v>4</v>
      </c>
      <c r="DH183">
        <v>4</v>
      </c>
      <c r="DI183">
        <f>VLOOKUP(A183,Sheet2!$A$1:$J$266,10,0)</f>
        <v>4</v>
      </c>
      <c r="DJ183" s="12">
        <v>4</v>
      </c>
      <c r="DK183" s="12">
        <v>4</v>
      </c>
      <c r="DL183" s="12">
        <v>4</v>
      </c>
      <c r="DM183" s="12">
        <v>4</v>
      </c>
      <c r="DN183" s="12">
        <v>4</v>
      </c>
      <c r="DO183">
        <v>4</v>
      </c>
      <c r="DP183">
        <v>4</v>
      </c>
      <c r="DQ183">
        <v>4</v>
      </c>
      <c r="DR183">
        <v>4</v>
      </c>
      <c r="DS183">
        <v>4</v>
      </c>
    </row>
    <row r="184" spans="1:123" ht="29">
      <c r="A184" s="1" t="s">
        <v>224</v>
      </c>
      <c r="B184">
        <v>4</v>
      </c>
      <c r="C184">
        <v>4</v>
      </c>
      <c r="D184">
        <v>4</v>
      </c>
      <c r="E184">
        <v>4</v>
      </c>
      <c r="F184">
        <v>4</v>
      </c>
      <c r="G184">
        <v>4</v>
      </c>
      <c r="H184">
        <v>4</v>
      </c>
      <c r="I184">
        <v>4</v>
      </c>
      <c r="J184">
        <v>3</v>
      </c>
      <c r="K184">
        <v>3</v>
      </c>
      <c r="L184">
        <v>3</v>
      </c>
      <c r="M184">
        <v>3</v>
      </c>
      <c r="N184">
        <v>3</v>
      </c>
      <c r="O184">
        <v>4</v>
      </c>
      <c r="P184">
        <v>4</v>
      </c>
      <c r="Q184">
        <v>4</v>
      </c>
      <c r="R184">
        <v>4</v>
      </c>
      <c r="S184">
        <v>4</v>
      </c>
      <c r="T184">
        <v>4</v>
      </c>
      <c r="U184">
        <v>4</v>
      </c>
      <c r="V184">
        <v>4</v>
      </c>
      <c r="W184">
        <v>4</v>
      </c>
      <c r="X184">
        <v>5</v>
      </c>
      <c r="Y184">
        <v>5</v>
      </c>
      <c r="Z184">
        <v>5</v>
      </c>
      <c r="AA184">
        <v>6</v>
      </c>
      <c r="AB184">
        <v>7</v>
      </c>
      <c r="AC184">
        <v>7</v>
      </c>
      <c r="AD184">
        <v>8</v>
      </c>
      <c r="AE184">
        <v>8</v>
      </c>
      <c r="AF184">
        <v>8</v>
      </c>
      <c r="AG184">
        <v>8</v>
      </c>
      <c r="AH184">
        <v>8</v>
      </c>
      <c r="AI184">
        <v>7</v>
      </c>
      <c r="AJ184">
        <v>7</v>
      </c>
      <c r="AK184">
        <v>7</v>
      </c>
      <c r="AL184">
        <v>7</v>
      </c>
      <c r="AM184">
        <v>7</v>
      </c>
      <c r="AN184">
        <v>7</v>
      </c>
      <c r="AO184">
        <v>7</v>
      </c>
      <c r="AP184">
        <v>7</v>
      </c>
      <c r="AQ184">
        <v>7</v>
      </c>
      <c r="AR184">
        <v>7</v>
      </c>
      <c r="AS184">
        <v>7</v>
      </c>
      <c r="AT184">
        <v>7</v>
      </c>
      <c r="AU184">
        <v>7</v>
      </c>
      <c r="AV184">
        <v>7</v>
      </c>
      <c r="AW184">
        <v>6</v>
      </c>
      <c r="AX184">
        <v>6</v>
      </c>
      <c r="AY184">
        <v>6</v>
      </c>
      <c r="AZ184">
        <v>6</v>
      </c>
      <c r="BA184">
        <v>6</v>
      </c>
      <c r="BB184">
        <v>6</v>
      </c>
      <c r="BC184">
        <v>6</v>
      </c>
      <c r="BD184">
        <v>6</v>
      </c>
      <c r="BE184">
        <v>6</v>
      </c>
      <c r="BF184">
        <v>6</v>
      </c>
      <c r="BG184">
        <v>6</v>
      </c>
      <c r="BH184">
        <v>6</v>
      </c>
      <c r="BI184">
        <v>6</v>
      </c>
      <c r="BJ184">
        <v>6</v>
      </c>
      <c r="BK184">
        <v>6</v>
      </c>
      <c r="BL184">
        <v>6</v>
      </c>
      <c r="BM184">
        <v>6</v>
      </c>
      <c r="BN184">
        <v>6</v>
      </c>
      <c r="BO184">
        <v>6</v>
      </c>
      <c r="BP184">
        <v>6</v>
      </c>
      <c r="BQ184">
        <v>6</v>
      </c>
      <c r="BR184">
        <v>6</v>
      </c>
      <c r="BS184">
        <v>6</v>
      </c>
      <c r="BT184">
        <v>6</v>
      </c>
      <c r="BU184">
        <v>6</v>
      </c>
      <c r="BV184">
        <v>6</v>
      </c>
      <c r="BW184">
        <v>6</v>
      </c>
      <c r="BX184">
        <v>6</v>
      </c>
      <c r="BY184">
        <v>6</v>
      </c>
      <c r="BZ184">
        <v>5</v>
      </c>
      <c r="CA184">
        <v>5</v>
      </c>
      <c r="CB184">
        <v>5</v>
      </c>
      <c r="CC184">
        <v>5</v>
      </c>
      <c r="CD184">
        <v>5</v>
      </c>
      <c r="CE184">
        <v>6</v>
      </c>
      <c r="CF184">
        <v>6</v>
      </c>
      <c r="CG184">
        <v>6</v>
      </c>
      <c r="CH184">
        <v>6</v>
      </c>
      <c r="CI184">
        <v>6</v>
      </c>
      <c r="CJ184">
        <v>5</v>
      </c>
      <c r="CK184">
        <v>5</v>
      </c>
      <c r="CL184">
        <v>5</v>
      </c>
      <c r="CM184">
        <v>5</v>
      </c>
      <c r="CN184">
        <v>5</v>
      </c>
      <c r="CO184">
        <v>5</v>
      </c>
      <c r="CP184">
        <v>5</v>
      </c>
      <c r="CQ184">
        <v>5</v>
      </c>
      <c r="CR184">
        <v>5</v>
      </c>
      <c r="CS184">
        <v>5</v>
      </c>
      <c r="CT184">
        <v>5</v>
      </c>
      <c r="CU184">
        <v>5</v>
      </c>
      <c r="CV184">
        <v>5</v>
      </c>
      <c r="CW184">
        <v>5</v>
      </c>
      <c r="CX184">
        <v>5</v>
      </c>
      <c r="CY184">
        <v>4</v>
      </c>
      <c r="CZ184">
        <v>4</v>
      </c>
      <c r="DA184">
        <v>4</v>
      </c>
      <c r="DB184">
        <v>4</v>
      </c>
      <c r="DC184">
        <v>4</v>
      </c>
      <c r="DD184">
        <v>4</v>
      </c>
      <c r="DE184">
        <v>4</v>
      </c>
      <c r="DF184">
        <v>4</v>
      </c>
      <c r="DG184">
        <v>4</v>
      </c>
      <c r="DH184">
        <v>4</v>
      </c>
      <c r="DI184">
        <f>VLOOKUP(A184,Sheet2!$A$1:$J$266,10,0)</f>
        <v>2</v>
      </c>
      <c r="DJ184" s="12">
        <v>2</v>
      </c>
      <c r="DK184" s="12">
        <v>2</v>
      </c>
      <c r="DL184" s="12">
        <v>2</v>
      </c>
      <c r="DM184" s="12">
        <v>2</v>
      </c>
      <c r="DN184" s="12">
        <v>2</v>
      </c>
      <c r="DO184">
        <v>3</v>
      </c>
      <c r="DP184">
        <v>3</v>
      </c>
      <c r="DQ184">
        <v>3</v>
      </c>
      <c r="DR184">
        <v>3</v>
      </c>
      <c r="DS184">
        <v>3</v>
      </c>
    </row>
    <row r="185" spans="1:123">
      <c r="A185" s="1" t="s">
        <v>235</v>
      </c>
      <c r="B185">
        <v>4</v>
      </c>
      <c r="C185">
        <v>4</v>
      </c>
      <c r="D185">
        <v>4</v>
      </c>
      <c r="E185">
        <v>4</v>
      </c>
      <c r="F185">
        <v>4</v>
      </c>
      <c r="G185">
        <v>4</v>
      </c>
      <c r="H185">
        <v>4</v>
      </c>
      <c r="I185">
        <v>4</v>
      </c>
      <c r="J185">
        <v>4</v>
      </c>
      <c r="K185">
        <v>4</v>
      </c>
      <c r="L185">
        <v>4</v>
      </c>
      <c r="M185">
        <v>4</v>
      </c>
      <c r="N185">
        <v>4</v>
      </c>
      <c r="O185">
        <v>4</v>
      </c>
      <c r="P185">
        <v>4</v>
      </c>
      <c r="Q185">
        <v>4</v>
      </c>
      <c r="R185">
        <v>4</v>
      </c>
      <c r="S185">
        <v>4</v>
      </c>
      <c r="T185">
        <v>4</v>
      </c>
      <c r="U185">
        <v>4</v>
      </c>
      <c r="V185">
        <v>4</v>
      </c>
      <c r="W185">
        <v>4</v>
      </c>
      <c r="X185">
        <v>4</v>
      </c>
      <c r="Y185">
        <v>4</v>
      </c>
      <c r="Z185">
        <v>4</v>
      </c>
      <c r="AA185">
        <v>4</v>
      </c>
      <c r="AB185">
        <v>4</v>
      </c>
      <c r="AC185">
        <v>4</v>
      </c>
      <c r="AD185">
        <v>4</v>
      </c>
      <c r="AE185">
        <v>4</v>
      </c>
      <c r="AF185">
        <v>4</v>
      </c>
      <c r="AG185">
        <v>4</v>
      </c>
      <c r="AH185">
        <v>4</v>
      </c>
      <c r="AI185">
        <v>3</v>
      </c>
      <c r="AJ185">
        <v>3</v>
      </c>
      <c r="AK185">
        <v>3</v>
      </c>
      <c r="AL185">
        <v>3</v>
      </c>
      <c r="AM185">
        <v>3</v>
      </c>
      <c r="AN185">
        <v>3</v>
      </c>
      <c r="AO185">
        <v>3</v>
      </c>
      <c r="AP185">
        <v>3</v>
      </c>
      <c r="AQ185">
        <v>3</v>
      </c>
      <c r="AR185">
        <v>4</v>
      </c>
      <c r="AS185">
        <v>4</v>
      </c>
      <c r="AT185">
        <v>4</v>
      </c>
      <c r="AU185">
        <v>4</v>
      </c>
      <c r="AV185">
        <v>4</v>
      </c>
      <c r="AW185">
        <v>4</v>
      </c>
      <c r="AX185">
        <v>4</v>
      </c>
      <c r="AY185">
        <v>4</v>
      </c>
      <c r="AZ185">
        <v>4</v>
      </c>
      <c r="BA185">
        <v>4</v>
      </c>
      <c r="BB185">
        <v>4</v>
      </c>
      <c r="BC185">
        <v>4</v>
      </c>
      <c r="BD185">
        <v>4</v>
      </c>
      <c r="BE185">
        <v>4</v>
      </c>
      <c r="BF185">
        <v>4</v>
      </c>
      <c r="BG185">
        <v>4</v>
      </c>
      <c r="BH185">
        <v>5</v>
      </c>
      <c r="BI185">
        <v>5</v>
      </c>
      <c r="BJ185">
        <v>5</v>
      </c>
      <c r="BK185">
        <v>5</v>
      </c>
      <c r="BL185">
        <v>5</v>
      </c>
      <c r="BM185">
        <v>5</v>
      </c>
      <c r="BN185">
        <v>5</v>
      </c>
      <c r="BO185">
        <v>5</v>
      </c>
      <c r="BP185">
        <v>5</v>
      </c>
      <c r="BQ185">
        <v>5</v>
      </c>
      <c r="BR185">
        <v>5</v>
      </c>
      <c r="BS185">
        <v>5</v>
      </c>
      <c r="BT185">
        <v>5</v>
      </c>
      <c r="BU185">
        <v>5</v>
      </c>
      <c r="BV185">
        <v>5</v>
      </c>
      <c r="BW185">
        <v>5</v>
      </c>
      <c r="BX185">
        <v>5</v>
      </c>
      <c r="BY185">
        <v>5</v>
      </c>
      <c r="BZ185">
        <v>5</v>
      </c>
      <c r="CA185">
        <v>5</v>
      </c>
      <c r="CB185">
        <v>5</v>
      </c>
      <c r="CC185">
        <v>5</v>
      </c>
      <c r="CD185">
        <v>5</v>
      </c>
      <c r="CE185">
        <v>5</v>
      </c>
      <c r="CF185">
        <v>5</v>
      </c>
      <c r="CG185">
        <v>5</v>
      </c>
      <c r="CH185">
        <v>5</v>
      </c>
      <c r="CI185">
        <v>5</v>
      </c>
      <c r="CJ185">
        <v>5</v>
      </c>
      <c r="CK185">
        <v>5</v>
      </c>
      <c r="CL185">
        <v>5</v>
      </c>
      <c r="CM185">
        <v>5</v>
      </c>
      <c r="CN185">
        <v>5</v>
      </c>
      <c r="CO185">
        <v>5</v>
      </c>
      <c r="CP185">
        <v>5</v>
      </c>
      <c r="CQ185">
        <v>5</v>
      </c>
      <c r="CR185">
        <v>5</v>
      </c>
      <c r="CS185">
        <v>5</v>
      </c>
      <c r="CT185">
        <v>4</v>
      </c>
      <c r="CU185">
        <v>4</v>
      </c>
      <c r="CV185">
        <v>4</v>
      </c>
      <c r="CW185">
        <v>4</v>
      </c>
      <c r="CX185">
        <v>4</v>
      </c>
      <c r="CY185">
        <v>4</v>
      </c>
      <c r="CZ185">
        <v>4</v>
      </c>
      <c r="DA185">
        <v>4</v>
      </c>
      <c r="DB185">
        <v>4</v>
      </c>
      <c r="DC185">
        <v>4</v>
      </c>
      <c r="DD185">
        <v>4</v>
      </c>
      <c r="DE185">
        <v>4</v>
      </c>
      <c r="DF185">
        <v>4</v>
      </c>
      <c r="DG185">
        <v>4</v>
      </c>
      <c r="DH185">
        <v>4</v>
      </c>
      <c r="DI185">
        <f>VLOOKUP(A185,Sheet2!$A$1:$J$266,10,0)</f>
        <v>4</v>
      </c>
      <c r="DJ185" s="12">
        <v>4</v>
      </c>
      <c r="DK185" s="12">
        <v>4</v>
      </c>
      <c r="DL185" s="12">
        <v>4</v>
      </c>
      <c r="DM185" s="12">
        <v>4</v>
      </c>
      <c r="DN185" s="12">
        <v>4</v>
      </c>
      <c r="DO185">
        <v>4</v>
      </c>
      <c r="DP185">
        <v>6</v>
      </c>
      <c r="DQ185">
        <v>6</v>
      </c>
      <c r="DR185">
        <v>6</v>
      </c>
      <c r="DS185">
        <v>6</v>
      </c>
    </row>
    <row r="186" spans="1:123">
      <c r="A186" s="1" t="s">
        <v>555</v>
      </c>
      <c r="B186">
        <v>2</v>
      </c>
      <c r="C186">
        <v>2</v>
      </c>
      <c r="D186">
        <v>2</v>
      </c>
      <c r="E186">
        <v>2</v>
      </c>
      <c r="F186">
        <v>2</v>
      </c>
      <c r="G186">
        <v>2</v>
      </c>
      <c r="H186">
        <v>2</v>
      </c>
      <c r="I186">
        <v>2</v>
      </c>
      <c r="J186">
        <v>2</v>
      </c>
      <c r="K186">
        <v>2</v>
      </c>
      <c r="L186">
        <v>2</v>
      </c>
      <c r="M186">
        <v>2</v>
      </c>
      <c r="N186">
        <v>2</v>
      </c>
      <c r="O186">
        <v>2</v>
      </c>
      <c r="P186">
        <v>2</v>
      </c>
      <c r="Q186">
        <v>2</v>
      </c>
      <c r="R186">
        <v>2</v>
      </c>
      <c r="S186">
        <v>2</v>
      </c>
      <c r="T186">
        <v>3</v>
      </c>
      <c r="U186">
        <v>4</v>
      </c>
      <c r="V186">
        <v>5</v>
      </c>
      <c r="W186">
        <v>5</v>
      </c>
      <c r="X186">
        <v>5</v>
      </c>
      <c r="Y186">
        <v>5</v>
      </c>
      <c r="Z186">
        <v>6</v>
      </c>
      <c r="AA186">
        <v>6</v>
      </c>
      <c r="AB186">
        <v>6</v>
      </c>
      <c r="AC186">
        <v>6</v>
      </c>
      <c r="AD186">
        <v>7</v>
      </c>
      <c r="AE186">
        <v>7</v>
      </c>
      <c r="AF186">
        <v>7</v>
      </c>
      <c r="AG186">
        <v>8</v>
      </c>
      <c r="AH186">
        <v>8</v>
      </c>
      <c r="AI186">
        <v>7</v>
      </c>
      <c r="AJ186">
        <v>7</v>
      </c>
      <c r="AK186">
        <v>7</v>
      </c>
      <c r="AL186">
        <v>7</v>
      </c>
      <c r="AM186">
        <v>6</v>
      </c>
      <c r="AN186">
        <v>6</v>
      </c>
      <c r="AO186">
        <v>6</v>
      </c>
      <c r="AP186">
        <v>6</v>
      </c>
      <c r="AQ186">
        <v>6</v>
      </c>
      <c r="AR186">
        <v>6</v>
      </c>
      <c r="AS186">
        <v>6</v>
      </c>
      <c r="AT186">
        <v>6</v>
      </c>
      <c r="AU186">
        <v>6</v>
      </c>
      <c r="AV186">
        <v>6</v>
      </c>
      <c r="AW186">
        <v>6</v>
      </c>
      <c r="AX186">
        <v>6</v>
      </c>
      <c r="AY186">
        <v>6</v>
      </c>
      <c r="AZ186">
        <v>6</v>
      </c>
      <c r="BA186">
        <v>6</v>
      </c>
      <c r="BB186">
        <v>6</v>
      </c>
      <c r="BC186">
        <v>6</v>
      </c>
      <c r="BD186">
        <v>6</v>
      </c>
      <c r="BE186">
        <v>6</v>
      </c>
      <c r="BF186">
        <v>6</v>
      </c>
      <c r="BG186">
        <v>6</v>
      </c>
      <c r="BH186">
        <v>6</v>
      </c>
      <c r="BI186">
        <v>6</v>
      </c>
      <c r="BJ186">
        <v>6</v>
      </c>
      <c r="BK186">
        <v>5</v>
      </c>
      <c r="BL186">
        <v>5</v>
      </c>
      <c r="BM186">
        <v>5</v>
      </c>
      <c r="BN186">
        <v>5</v>
      </c>
      <c r="BO186">
        <v>5</v>
      </c>
      <c r="BP186">
        <v>5</v>
      </c>
      <c r="BQ186">
        <v>5</v>
      </c>
      <c r="BR186">
        <v>5</v>
      </c>
      <c r="BS186">
        <v>5</v>
      </c>
      <c r="BT186">
        <v>5</v>
      </c>
      <c r="BU186">
        <v>5</v>
      </c>
      <c r="BV186">
        <v>5</v>
      </c>
      <c r="BW186">
        <v>5</v>
      </c>
      <c r="BX186">
        <v>5</v>
      </c>
      <c r="BY186">
        <v>5</v>
      </c>
      <c r="BZ186">
        <v>5</v>
      </c>
      <c r="CA186">
        <v>5</v>
      </c>
      <c r="CB186">
        <v>5</v>
      </c>
      <c r="CC186">
        <v>5</v>
      </c>
      <c r="CD186">
        <v>5</v>
      </c>
      <c r="CE186">
        <v>5</v>
      </c>
      <c r="CF186">
        <v>5</v>
      </c>
      <c r="CG186">
        <v>5</v>
      </c>
      <c r="CH186">
        <v>5</v>
      </c>
      <c r="CI186">
        <v>5</v>
      </c>
      <c r="CJ186">
        <v>5</v>
      </c>
      <c r="CK186">
        <v>5</v>
      </c>
      <c r="CL186">
        <v>5</v>
      </c>
      <c r="CM186">
        <v>5</v>
      </c>
      <c r="CN186">
        <v>5</v>
      </c>
      <c r="CO186">
        <v>4</v>
      </c>
      <c r="CP186">
        <v>4</v>
      </c>
      <c r="CQ186">
        <v>4</v>
      </c>
      <c r="CR186">
        <v>4</v>
      </c>
      <c r="CS186">
        <v>4</v>
      </c>
      <c r="CT186">
        <v>4</v>
      </c>
      <c r="CU186">
        <v>4</v>
      </c>
      <c r="CV186">
        <v>4</v>
      </c>
      <c r="CW186">
        <v>4</v>
      </c>
      <c r="CX186">
        <v>4</v>
      </c>
      <c r="CY186">
        <v>4</v>
      </c>
      <c r="CZ186">
        <v>4</v>
      </c>
      <c r="DA186">
        <v>4</v>
      </c>
      <c r="DB186">
        <v>4</v>
      </c>
      <c r="DC186">
        <v>4</v>
      </c>
      <c r="DD186">
        <v>4</v>
      </c>
      <c r="DE186">
        <v>4</v>
      </c>
      <c r="DF186">
        <v>4</v>
      </c>
      <c r="DG186">
        <v>4</v>
      </c>
      <c r="DH186">
        <v>4</v>
      </c>
      <c r="DI186">
        <f>VLOOKUP(A186,Sheet2!$A$1:$J$266,10,0)</f>
        <v>3</v>
      </c>
      <c r="DJ186" s="12">
        <v>3</v>
      </c>
      <c r="DK186" s="12">
        <v>3</v>
      </c>
      <c r="DL186" s="12">
        <v>3</v>
      </c>
      <c r="DM186" s="12">
        <v>3</v>
      </c>
      <c r="DN186" s="12">
        <v>3</v>
      </c>
      <c r="DO186">
        <v>3</v>
      </c>
      <c r="DP186">
        <v>3</v>
      </c>
      <c r="DQ186">
        <v>3</v>
      </c>
      <c r="DR186">
        <v>3</v>
      </c>
      <c r="DS186">
        <v>3</v>
      </c>
    </row>
    <row r="187" spans="1:123">
      <c r="A187" s="1" t="s">
        <v>258</v>
      </c>
      <c r="B187">
        <v>2</v>
      </c>
      <c r="C187">
        <v>2</v>
      </c>
      <c r="D187">
        <v>2</v>
      </c>
      <c r="E187">
        <v>2</v>
      </c>
      <c r="F187">
        <v>3</v>
      </c>
      <c r="G187">
        <v>3</v>
      </c>
      <c r="H187">
        <v>3</v>
      </c>
      <c r="I187">
        <v>3</v>
      </c>
      <c r="J187">
        <v>3</v>
      </c>
      <c r="K187">
        <v>3</v>
      </c>
      <c r="L187">
        <v>3</v>
      </c>
      <c r="M187">
        <v>3</v>
      </c>
      <c r="N187">
        <v>3</v>
      </c>
      <c r="O187">
        <v>2</v>
      </c>
      <c r="P187">
        <v>2</v>
      </c>
      <c r="Q187">
        <v>2</v>
      </c>
      <c r="R187">
        <v>2</v>
      </c>
      <c r="S187">
        <v>2</v>
      </c>
      <c r="T187">
        <v>2</v>
      </c>
      <c r="U187">
        <v>2</v>
      </c>
      <c r="V187">
        <v>2</v>
      </c>
      <c r="W187">
        <v>2</v>
      </c>
      <c r="X187">
        <v>2</v>
      </c>
      <c r="Y187">
        <v>3</v>
      </c>
      <c r="Z187">
        <v>3</v>
      </c>
      <c r="AA187">
        <v>3</v>
      </c>
      <c r="AB187">
        <v>3</v>
      </c>
      <c r="AC187">
        <v>3</v>
      </c>
      <c r="AD187">
        <v>3</v>
      </c>
      <c r="AE187">
        <v>2</v>
      </c>
      <c r="AF187">
        <v>2</v>
      </c>
      <c r="AG187">
        <v>2</v>
      </c>
      <c r="AH187">
        <v>2</v>
      </c>
      <c r="AI187">
        <v>2</v>
      </c>
      <c r="AJ187">
        <v>2</v>
      </c>
      <c r="AK187">
        <v>2</v>
      </c>
      <c r="AL187">
        <v>2</v>
      </c>
      <c r="AM187">
        <v>2</v>
      </c>
      <c r="AN187">
        <v>6</v>
      </c>
      <c r="AO187">
        <v>6</v>
      </c>
      <c r="AP187">
        <v>6</v>
      </c>
      <c r="AQ187">
        <v>6</v>
      </c>
      <c r="AR187">
        <v>6</v>
      </c>
      <c r="AS187">
        <v>6</v>
      </c>
      <c r="AT187">
        <v>6</v>
      </c>
      <c r="AU187">
        <v>6</v>
      </c>
      <c r="AV187">
        <v>6</v>
      </c>
      <c r="AW187">
        <v>6</v>
      </c>
      <c r="AX187">
        <v>6</v>
      </c>
      <c r="AY187">
        <v>6</v>
      </c>
      <c r="AZ187">
        <v>6</v>
      </c>
      <c r="BA187">
        <v>6</v>
      </c>
      <c r="BB187">
        <v>6</v>
      </c>
      <c r="BC187">
        <v>6</v>
      </c>
      <c r="BD187">
        <v>6</v>
      </c>
      <c r="BE187">
        <v>6</v>
      </c>
      <c r="BF187">
        <v>6</v>
      </c>
      <c r="BG187">
        <v>6</v>
      </c>
      <c r="BH187">
        <v>6</v>
      </c>
      <c r="BI187">
        <v>6</v>
      </c>
      <c r="BJ187">
        <v>6</v>
      </c>
      <c r="BK187">
        <v>6</v>
      </c>
      <c r="BL187">
        <v>6</v>
      </c>
      <c r="BM187">
        <v>6</v>
      </c>
      <c r="BN187">
        <v>6</v>
      </c>
      <c r="BO187">
        <v>6</v>
      </c>
      <c r="BP187">
        <v>6</v>
      </c>
      <c r="BQ187">
        <v>6</v>
      </c>
      <c r="BR187">
        <v>6</v>
      </c>
      <c r="BS187">
        <v>6</v>
      </c>
      <c r="BT187">
        <v>6</v>
      </c>
      <c r="BU187">
        <v>6</v>
      </c>
      <c r="BV187">
        <v>6</v>
      </c>
      <c r="BW187">
        <v>6</v>
      </c>
      <c r="BX187">
        <v>6</v>
      </c>
      <c r="BY187">
        <v>6</v>
      </c>
      <c r="BZ187">
        <v>6</v>
      </c>
      <c r="CA187">
        <v>6</v>
      </c>
      <c r="CB187">
        <v>6</v>
      </c>
      <c r="CC187">
        <v>6</v>
      </c>
      <c r="CD187">
        <v>6</v>
      </c>
      <c r="CE187">
        <v>5</v>
      </c>
      <c r="CF187">
        <v>5</v>
      </c>
      <c r="CG187">
        <v>5</v>
      </c>
      <c r="CH187">
        <v>5</v>
      </c>
      <c r="CI187">
        <v>5</v>
      </c>
      <c r="CJ187">
        <v>5</v>
      </c>
      <c r="CK187">
        <v>5</v>
      </c>
      <c r="CL187">
        <v>5</v>
      </c>
      <c r="CM187">
        <v>5</v>
      </c>
      <c r="CN187">
        <v>5</v>
      </c>
      <c r="CO187">
        <v>4</v>
      </c>
      <c r="CP187">
        <v>4</v>
      </c>
      <c r="CQ187">
        <v>4</v>
      </c>
      <c r="CR187">
        <v>4</v>
      </c>
      <c r="CS187">
        <v>4</v>
      </c>
      <c r="CT187">
        <v>4</v>
      </c>
      <c r="CU187">
        <v>4</v>
      </c>
      <c r="CV187">
        <v>4</v>
      </c>
      <c r="CW187">
        <v>4</v>
      </c>
      <c r="CX187">
        <v>4</v>
      </c>
      <c r="CY187">
        <v>4</v>
      </c>
      <c r="CZ187">
        <v>4</v>
      </c>
      <c r="DA187">
        <v>4</v>
      </c>
      <c r="DB187">
        <v>4</v>
      </c>
      <c r="DC187">
        <v>4</v>
      </c>
      <c r="DD187">
        <v>4</v>
      </c>
      <c r="DE187">
        <v>4</v>
      </c>
      <c r="DF187">
        <v>4</v>
      </c>
      <c r="DG187">
        <v>4</v>
      </c>
      <c r="DH187">
        <v>4</v>
      </c>
      <c r="DI187">
        <f>VLOOKUP(A187,Sheet2!$A$1:$J$266,10,0)</f>
        <v>4</v>
      </c>
      <c r="DJ187" s="12">
        <v>4</v>
      </c>
      <c r="DK187" s="12">
        <v>4</v>
      </c>
      <c r="DL187" s="12">
        <v>4</v>
      </c>
      <c r="DM187" s="12">
        <v>4</v>
      </c>
      <c r="DN187" s="12">
        <v>4</v>
      </c>
      <c r="DO187">
        <v>4</v>
      </c>
      <c r="DP187">
        <v>4</v>
      </c>
      <c r="DQ187">
        <v>4</v>
      </c>
      <c r="DR187">
        <v>4</v>
      </c>
      <c r="DS187">
        <v>4</v>
      </c>
    </row>
    <row r="188" spans="1:123">
      <c r="A188" s="1" t="s">
        <v>556</v>
      </c>
      <c r="B188">
        <v>1</v>
      </c>
      <c r="C188">
        <v>1</v>
      </c>
      <c r="D188">
        <v>1</v>
      </c>
      <c r="E188">
        <v>1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2</v>
      </c>
      <c r="X188">
        <v>2</v>
      </c>
      <c r="Y188">
        <v>2</v>
      </c>
      <c r="Z188">
        <v>3</v>
      </c>
      <c r="AA188">
        <v>3</v>
      </c>
      <c r="AB188">
        <v>3</v>
      </c>
      <c r="AC188">
        <v>3</v>
      </c>
      <c r="AD188">
        <v>3</v>
      </c>
      <c r="AE188">
        <v>2</v>
      </c>
      <c r="AF188">
        <v>2</v>
      </c>
      <c r="AG188">
        <v>2</v>
      </c>
      <c r="AH188">
        <v>2</v>
      </c>
      <c r="AI188">
        <v>2</v>
      </c>
      <c r="AJ188">
        <v>2</v>
      </c>
      <c r="AK188">
        <v>2</v>
      </c>
      <c r="AL188">
        <v>2</v>
      </c>
      <c r="AM188">
        <v>2</v>
      </c>
      <c r="AN188">
        <v>2</v>
      </c>
      <c r="AO188">
        <v>2</v>
      </c>
      <c r="AP188">
        <v>2</v>
      </c>
      <c r="AQ188">
        <v>3</v>
      </c>
      <c r="AR188">
        <v>3</v>
      </c>
      <c r="AS188">
        <v>3</v>
      </c>
      <c r="AT188">
        <v>3</v>
      </c>
      <c r="AU188">
        <v>3</v>
      </c>
      <c r="AV188">
        <v>4</v>
      </c>
      <c r="AW188">
        <v>4</v>
      </c>
      <c r="AX188">
        <v>4</v>
      </c>
      <c r="AY188">
        <v>4</v>
      </c>
      <c r="AZ188">
        <v>4</v>
      </c>
      <c r="BA188">
        <v>4</v>
      </c>
      <c r="BB188">
        <v>4</v>
      </c>
      <c r="BC188">
        <v>4</v>
      </c>
      <c r="BD188">
        <v>4</v>
      </c>
      <c r="BE188">
        <v>4</v>
      </c>
      <c r="BF188">
        <v>4</v>
      </c>
      <c r="BG188">
        <v>4</v>
      </c>
      <c r="BH188">
        <v>4</v>
      </c>
      <c r="BI188">
        <v>4</v>
      </c>
      <c r="BJ188">
        <v>4</v>
      </c>
      <c r="BK188">
        <v>4</v>
      </c>
      <c r="BL188">
        <v>4</v>
      </c>
      <c r="BM188">
        <v>4</v>
      </c>
      <c r="BN188">
        <v>4</v>
      </c>
      <c r="BO188">
        <v>4</v>
      </c>
      <c r="BP188">
        <v>4</v>
      </c>
      <c r="BQ188">
        <v>4</v>
      </c>
      <c r="BR188">
        <v>4</v>
      </c>
      <c r="BS188">
        <v>4</v>
      </c>
      <c r="BT188">
        <v>4</v>
      </c>
      <c r="BU188">
        <v>4</v>
      </c>
      <c r="BV188">
        <v>4</v>
      </c>
      <c r="BW188">
        <v>4</v>
      </c>
      <c r="BX188">
        <v>4</v>
      </c>
      <c r="BY188">
        <v>4</v>
      </c>
      <c r="BZ188">
        <v>3</v>
      </c>
      <c r="CA188">
        <v>3</v>
      </c>
      <c r="CB188">
        <v>3</v>
      </c>
      <c r="CC188">
        <v>3</v>
      </c>
      <c r="CD188">
        <v>3</v>
      </c>
      <c r="CE188">
        <v>3</v>
      </c>
      <c r="CF188">
        <v>3</v>
      </c>
      <c r="CG188">
        <v>3</v>
      </c>
      <c r="CH188">
        <v>3</v>
      </c>
      <c r="CI188">
        <v>3</v>
      </c>
      <c r="CJ188">
        <v>3</v>
      </c>
      <c r="CK188">
        <v>3</v>
      </c>
      <c r="CL188">
        <v>3</v>
      </c>
      <c r="CM188">
        <v>3</v>
      </c>
      <c r="CN188">
        <v>3</v>
      </c>
      <c r="CO188">
        <v>3</v>
      </c>
      <c r="CP188">
        <v>3</v>
      </c>
      <c r="CQ188">
        <v>3</v>
      </c>
      <c r="CR188">
        <v>3</v>
      </c>
      <c r="CS188">
        <v>3</v>
      </c>
      <c r="CT188">
        <v>3</v>
      </c>
      <c r="CU188">
        <v>3</v>
      </c>
      <c r="CV188">
        <v>3</v>
      </c>
      <c r="CW188">
        <v>3</v>
      </c>
      <c r="CX188">
        <v>3</v>
      </c>
      <c r="CY188">
        <v>3</v>
      </c>
      <c r="CZ188">
        <v>3</v>
      </c>
      <c r="DA188">
        <v>3</v>
      </c>
      <c r="DB188">
        <v>3</v>
      </c>
      <c r="DC188">
        <v>3</v>
      </c>
      <c r="DD188">
        <v>3</v>
      </c>
      <c r="DE188">
        <v>3</v>
      </c>
      <c r="DF188">
        <v>3</v>
      </c>
      <c r="DG188">
        <v>3</v>
      </c>
      <c r="DH188">
        <v>3</v>
      </c>
      <c r="DI188">
        <f>VLOOKUP(A188,Sheet2!$A$1:$J$266,10,0)</f>
        <v>3</v>
      </c>
      <c r="DJ188" s="12">
        <v>3</v>
      </c>
      <c r="DK188" s="12">
        <v>3</v>
      </c>
      <c r="DL188" s="12">
        <v>3</v>
      </c>
      <c r="DM188" s="12">
        <v>3</v>
      </c>
      <c r="DN188" s="12">
        <v>3</v>
      </c>
      <c r="DO188">
        <v>3</v>
      </c>
      <c r="DP188">
        <v>5</v>
      </c>
      <c r="DQ188">
        <v>5</v>
      </c>
      <c r="DR188">
        <v>5</v>
      </c>
      <c r="DS188">
        <v>5</v>
      </c>
    </row>
    <row r="189" spans="1:123">
      <c r="A189" s="1" t="s">
        <v>12</v>
      </c>
      <c r="B189">
        <v>4</v>
      </c>
      <c r="C189">
        <v>4</v>
      </c>
      <c r="D189">
        <v>4</v>
      </c>
      <c r="E189">
        <v>4</v>
      </c>
      <c r="F189">
        <v>4</v>
      </c>
      <c r="G189">
        <v>4</v>
      </c>
      <c r="H189">
        <v>4</v>
      </c>
      <c r="I189">
        <v>4</v>
      </c>
      <c r="J189">
        <v>4</v>
      </c>
      <c r="K189">
        <v>4</v>
      </c>
      <c r="L189">
        <v>4</v>
      </c>
      <c r="M189">
        <v>4</v>
      </c>
      <c r="N189">
        <v>4</v>
      </c>
      <c r="O189">
        <v>4</v>
      </c>
      <c r="P189">
        <v>4</v>
      </c>
      <c r="Q189">
        <v>4</v>
      </c>
      <c r="R189">
        <v>4</v>
      </c>
      <c r="S189">
        <v>4</v>
      </c>
      <c r="T189">
        <v>4</v>
      </c>
      <c r="U189">
        <v>4</v>
      </c>
      <c r="V189">
        <v>4</v>
      </c>
      <c r="W189">
        <v>6</v>
      </c>
      <c r="X189">
        <v>6</v>
      </c>
      <c r="Y189">
        <v>6</v>
      </c>
      <c r="Z189">
        <v>6</v>
      </c>
      <c r="AA189">
        <v>6</v>
      </c>
      <c r="AB189">
        <v>6</v>
      </c>
      <c r="AC189">
        <v>6</v>
      </c>
      <c r="AD189">
        <v>6</v>
      </c>
      <c r="AE189">
        <v>4</v>
      </c>
      <c r="AF189">
        <v>4</v>
      </c>
      <c r="AG189">
        <v>4</v>
      </c>
      <c r="AH189">
        <v>4</v>
      </c>
      <c r="AI189">
        <v>4</v>
      </c>
      <c r="AJ189">
        <v>4</v>
      </c>
      <c r="AK189">
        <v>4</v>
      </c>
      <c r="AL189">
        <v>4</v>
      </c>
      <c r="AM189">
        <v>4</v>
      </c>
      <c r="AN189">
        <v>4</v>
      </c>
      <c r="AO189">
        <v>4</v>
      </c>
      <c r="AP189">
        <v>4</v>
      </c>
      <c r="AQ189">
        <v>4</v>
      </c>
      <c r="AR189">
        <v>4</v>
      </c>
      <c r="AS189">
        <v>4</v>
      </c>
      <c r="AT189">
        <v>4</v>
      </c>
      <c r="AU189">
        <v>4</v>
      </c>
      <c r="AV189">
        <v>4</v>
      </c>
      <c r="AW189">
        <v>4</v>
      </c>
      <c r="AX189">
        <v>4</v>
      </c>
      <c r="AY189">
        <v>4</v>
      </c>
      <c r="AZ189">
        <v>4</v>
      </c>
      <c r="BA189">
        <v>4</v>
      </c>
      <c r="BB189">
        <v>4</v>
      </c>
      <c r="BC189">
        <v>4</v>
      </c>
      <c r="BD189">
        <v>4</v>
      </c>
      <c r="BE189">
        <v>4</v>
      </c>
      <c r="BF189">
        <v>4</v>
      </c>
      <c r="BG189">
        <v>4</v>
      </c>
      <c r="BH189">
        <v>4</v>
      </c>
      <c r="BI189">
        <v>4</v>
      </c>
      <c r="BJ189">
        <v>4</v>
      </c>
      <c r="BK189">
        <v>4</v>
      </c>
      <c r="BL189">
        <v>4</v>
      </c>
      <c r="BM189">
        <v>4</v>
      </c>
      <c r="BN189">
        <v>4</v>
      </c>
      <c r="BO189">
        <v>4</v>
      </c>
      <c r="BP189">
        <v>4</v>
      </c>
      <c r="BQ189">
        <v>4</v>
      </c>
      <c r="BR189">
        <v>4</v>
      </c>
      <c r="BS189">
        <v>4</v>
      </c>
      <c r="BT189">
        <v>4</v>
      </c>
      <c r="BU189">
        <v>4</v>
      </c>
      <c r="BV189">
        <v>4</v>
      </c>
      <c r="BW189">
        <v>4</v>
      </c>
      <c r="BX189">
        <v>4</v>
      </c>
      <c r="BY189">
        <v>4</v>
      </c>
      <c r="BZ189">
        <v>4</v>
      </c>
      <c r="CA189">
        <v>4</v>
      </c>
      <c r="CB189">
        <v>4</v>
      </c>
      <c r="CC189">
        <v>4</v>
      </c>
      <c r="CD189">
        <v>4</v>
      </c>
      <c r="CE189">
        <v>4</v>
      </c>
      <c r="CF189">
        <v>4</v>
      </c>
      <c r="CG189">
        <v>4</v>
      </c>
      <c r="CH189">
        <v>4</v>
      </c>
      <c r="CI189">
        <v>4</v>
      </c>
      <c r="CJ189">
        <v>4</v>
      </c>
      <c r="CK189">
        <v>4</v>
      </c>
      <c r="CL189">
        <v>4</v>
      </c>
      <c r="CM189">
        <v>4</v>
      </c>
      <c r="CN189">
        <v>4</v>
      </c>
      <c r="CO189">
        <v>4</v>
      </c>
      <c r="CP189">
        <v>4</v>
      </c>
      <c r="CQ189">
        <v>4</v>
      </c>
      <c r="CR189">
        <v>4</v>
      </c>
      <c r="CS189">
        <v>4</v>
      </c>
      <c r="CT189">
        <v>3</v>
      </c>
      <c r="CU189">
        <v>3</v>
      </c>
      <c r="CV189">
        <v>3</v>
      </c>
      <c r="CW189">
        <v>3</v>
      </c>
      <c r="CX189">
        <v>3</v>
      </c>
      <c r="CY189">
        <v>3</v>
      </c>
      <c r="CZ189">
        <v>3</v>
      </c>
      <c r="DA189">
        <v>3</v>
      </c>
      <c r="DB189">
        <v>3</v>
      </c>
      <c r="DC189">
        <v>3</v>
      </c>
      <c r="DD189">
        <v>3</v>
      </c>
      <c r="DE189">
        <v>3</v>
      </c>
      <c r="DF189">
        <v>3</v>
      </c>
      <c r="DG189">
        <v>3</v>
      </c>
      <c r="DH189">
        <v>3</v>
      </c>
      <c r="DI189">
        <f>VLOOKUP(A189,Sheet2!$A$1:$J$266,10,0)</f>
        <v>3</v>
      </c>
      <c r="DJ189" s="12">
        <v>3</v>
      </c>
      <c r="DK189" s="12">
        <v>3</v>
      </c>
      <c r="DL189" s="12">
        <v>3</v>
      </c>
      <c r="DM189" s="12">
        <v>3</v>
      </c>
      <c r="DN189" s="12">
        <v>3</v>
      </c>
      <c r="DO189">
        <v>3</v>
      </c>
      <c r="DP189">
        <v>3</v>
      </c>
      <c r="DQ189">
        <v>3</v>
      </c>
      <c r="DR189">
        <v>3</v>
      </c>
      <c r="DS189">
        <v>3</v>
      </c>
    </row>
    <row r="190" spans="1:123">
      <c r="A190" s="1" t="s">
        <v>271</v>
      </c>
      <c r="Y190">
        <v>4</v>
      </c>
      <c r="Z190">
        <v>4</v>
      </c>
      <c r="AA190">
        <v>4</v>
      </c>
      <c r="AB190">
        <v>4</v>
      </c>
      <c r="AC190">
        <v>4</v>
      </c>
      <c r="AD190">
        <v>4</v>
      </c>
      <c r="AE190">
        <v>4</v>
      </c>
      <c r="AF190">
        <v>4</v>
      </c>
      <c r="AG190">
        <v>4</v>
      </c>
      <c r="AH190">
        <v>4</v>
      </c>
      <c r="AI190">
        <v>4</v>
      </c>
      <c r="AJ190">
        <v>4</v>
      </c>
      <c r="AK190">
        <v>4</v>
      </c>
      <c r="AL190">
        <v>4</v>
      </c>
      <c r="AM190">
        <v>4</v>
      </c>
      <c r="AN190">
        <v>4</v>
      </c>
      <c r="AO190">
        <v>4</v>
      </c>
      <c r="AP190">
        <v>4</v>
      </c>
      <c r="AQ190">
        <v>4</v>
      </c>
      <c r="AR190">
        <v>4</v>
      </c>
      <c r="AS190">
        <v>4</v>
      </c>
      <c r="AT190">
        <v>4</v>
      </c>
      <c r="AU190">
        <v>5</v>
      </c>
      <c r="AV190">
        <v>5</v>
      </c>
      <c r="AW190">
        <v>4</v>
      </c>
      <c r="AX190">
        <v>4</v>
      </c>
      <c r="AY190">
        <v>4</v>
      </c>
      <c r="AZ190">
        <v>4</v>
      </c>
      <c r="BA190">
        <v>4</v>
      </c>
      <c r="BB190">
        <v>4</v>
      </c>
      <c r="BC190">
        <v>4</v>
      </c>
      <c r="BD190">
        <v>4</v>
      </c>
      <c r="BE190">
        <v>4</v>
      </c>
      <c r="BF190">
        <v>4</v>
      </c>
      <c r="BG190">
        <v>4</v>
      </c>
      <c r="BH190">
        <v>4</v>
      </c>
      <c r="BI190">
        <v>4</v>
      </c>
      <c r="BJ190">
        <v>4</v>
      </c>
      <c r="BK190">
        <v>4</v>
      </c>
      <c r="BL190">
        <v>4</v>
      </c>
      <c r="BM190">
        <v>4</v>
      </c>
      <c r="BN190">
        <v>4</v>
      </c>
      <c r="BO190">
        <v>4</v>
      </c>
      <c r="BP190">
        <v>4</v>
      </c>
      <c r="BQ190">
        <v>4</v>
      </c>
      <c r="BR190">
        <v>4</v>
      </c>
      <c r="BS190">
        <v>4</v>
      </c>
      <c r="BT190">
        <v>4</v>
      </c>
      <c r="BU190">
        <v>4</v>
      </c>
      <c r="BV190">
        <v>4</v>
      </c>
      <c r="BW190">
        <v>4</v>
      </c>
      <c r="BX190">
        <v>4</v>
      </c>
      <c r="BY190">
        <v>4</v>
      </c>
      <c r="BZ190">
        <v>4</v>
      </c>
      <c r="CA190">
        <v>4</v>
      </c>
      <c r="CB190">
        <v>4</v>
      </c>
      <c r="CC190">
        <v>4</v>
      </c>
      <c r="CD190">
        <v>4</v>
      </c>
      <c r="CE190">
        <v>4</v>
      </c>
      <c r="CF190">
        <v>4</v>
      </c>
      <c r="CG190">
        <v>4</v>
      </c>
      <c r="CH190">
        <v>4</v>
      </c>
      <c r="CI190">
        <v>4</v>
      </c>
      <c r="CJ190">
        <v>4</v>
      </c>
      <c r="CK190">
        <v>4</v>
      </c>
      <c r="CL190">
        <v>4</v>
      </c>
      <c r="CM190">
        <v>4</v>
      </c>
      <c r="CN190">
        <v>4</v>
      </c>
      <c r="CO190">
        <v>3</v>
      </c>
      <c r="CP190">
        <v>3</v>
      </c>
      <c r="CQ190">
        <v>3</v>
      </c>
      <c r="CR190">
        <v>3</v>
      </c>
      <c r="CS190">
        <v>3</v>
      </c>
      <c r="CT190">
        <v>3</v>
      </c>
      <c r="CU190">
        <v>3</v>
      </c>
      <c r="CV190">
        <v>3</v>
      </c>
      <c r="CW190">
        <v>3</v>
      </c>
      <c r="CX190">
        <v>3</v>
      </c>
      <c r="CY190">
        <v>3</v>
      </c>
      <c r="CZ190">
        <v>3</v>
      </c>
      <c r="DA190">
        <v>3</v>
      </c>
      <c r="DB190">
        <v>3</v>
      </c>
      <c r="DC190">
        <v>3</v>
      </c>
      <c r="DD190">
        <v>3</v>
      </c>
      <c r="DE190">
        <v>3</v>
      </c>
      <c r="DF190">
        <v>3</v>
      </c>
      <c r="DG190">
        <v>3</v>
      </c>
      <c r="DH190">
        <v>3</v>
      </c>
      <c r="DI190">
        <f>VLOOKUP(A190,Sheet2!$A$1:$J$266,10,0)</f>
        <v>3</v>
      </c>
      <c r="DJ190" s="12">
        <v>3</v>
      </c>
      <c r="DK190" s="12">
        <v>3</v>
      </c>
      <c r="DL190" s="12">
        <v>3</v>
      </c>
      <c r="DM190" s="12">
        <v>3</v>
      </c>
      <c r="DN190" s="12">
        <v>3</v>
      </c>
      <c r="DO190">
        <v>3</v>
      </c>
      <c r="DP190">
        <v>3</v>
      </c>
      <c r="DQ190">
        <v>3</v>
      </c>
      <c r="DR190">
        <v>3</v>
      </c>
      <c r="DS190">
        <v>3</v>
      </c>
    </row>
    <row r="191" spans="1:123">
      <c r="A191" s="1" t="s">
        <v>60</v>
      </c>
      <c r="B191">
        <v>2</v>
      </c>
      <c r="C191">
        <v>2</v>
      </c>
      <c r="D191">
        <v>2</v>
      </c>
      <c r="E191">
        <v>2</v>
      </c>
      <c r="F191">
        <v>2</v>
      </c>
      <c r="G191">
        <v>2</v>
      </c>
      <c r="H191">
        <v>2</v>
      </c>
      <c r="I191">
        <v>2</v>
      </c>
      <c r="J191">
        <v>2</v>
      </c>
      <c r="K191">
        <v>2</v>
      </c>
      <c r="L191">
        <v>2</v>
      </c>
      <c r="M191">
        <v>2</v>
      </c>
      <c r="N191">
        <v>2</v>
      </c>
      <c r="O191">
        <v>2</v>
      </c>
      <c r="P191">
        <v>3</v>
      </c>
      <c r="Q191">
        <v>3</v>
      </c>
      <c r="R191">
        <v>3</v>
      </c>
      <c r="S191">
        <v>3</v>
      </c>
      <c r="T191">
        <v>3</v>
      </c>
      <c r="U191">
        <v>3</v>
      </c>
      <c r="V191">
        <v>2</v>
      </c>
      <c r="W191">
        <v>3</v>
      </c>
      <c r="X191">
        <v>3</v>
      </c>
      <c r="Y191">
        <v>3</v>
      </c>
      <c r="Z191">
        <v>3</v>
      </c>
      <c r="AA191">
        <v>3</v>
      </c>
      <c r="AB191">
        <v>3</v>
      </c>
      <c r="AC191">
        <v>3</v>
      </c>
      <c r="AD191">
        <v>4</v>
      </c>
      <c r="AE191">
        <v>3</v>
      </c>
      <c r="AF191">
        <v>3</v>
      </c>
      <c r="AG191">
        <v>3</v>
      </c>
      <c r="AH191">
        <v>3</v>
      </c>
      <c r="AI191">
        <v>3</v>
      </c>
      <c r="AJ191">
        <v>3</v>
      </c>
      <c r="AK191">
        <v>3</v>
      </c>
      <c r="AL191">
        <v>3</v>
      </c>
      <c r="AM191">
        <v>3</v>
      </c>
      <c r="AN191">
        <v>3</v>
      </c>
      <c r="AO191">
        <v>3</v>
      </c>
      <c r="AP191">
        <v>3</v>
      </c>
      <c r="AQ191">
        <v>3</v>
      </c>
      <c r="AR191">
        <v>3</v>
      </c>
      <c r="AS191">
        <v>3</v>
      </c>
      <c r="AT191">
        <v>3</v>
      </c>
      <c r="AU191">
        <v>3</v>
      </c>
      <c r="AV191">
        <v>3</v>
      </c>
      <c r="AW191">
        <v>3</v>
      </c>
      <c r="AX191">
        <v>3</v>
      </c>
      <c r="AY191">
        <v>3</v>
      </c>
      <c r="AZ191">
        <v>3</v>
      </c>
      <c r="BA191">
        <v>3</v>
      </c>
      <c r="BB191">
        <v>3</v>
      </c>
      <c r="BC191">
        <v>3</v>
      </c>
      <c r="BD191">
        <v>3</v>
      </c>
      <c r="BE191">
        <v>3</v>
      </c>
      <c r="BF191">
        <v>3</v>
      </c>
      <c r="BG191">
        <v>3</v>
      </c>
      <c r="BH191">
        <v>3</v>
      </c>
      <c r="BI191">
        <v>3</v>
      </c>
      <c r="BJ191">
        <v>3</v>
      </c>
      <c r="BK191">
        <v>3</v>
      </c>
      <c r="BL191">
        <v>3</v>
      </c>
      <c r="BM191">
        <v>3</v>
      </c>
      <c r="BN191">
        <v>3</v>
      </c>
      <c r="BO191">
        <v>3</v>
      </c>
      <c r="BP191">
        <v>3</v>
      </c>
      <c r="BQ191">
        <v>3</v>
      </c>
      <c r="BR191">
        <v>3</v>
      </c>
      <c r="BS191">
        <v>3</v>
      </c>
      <c r="BT191">
        <v>3</v>
      </c>
      <c r="BU191">
        <v>3</v>
      </c>
      <c r="BV191">
        <v>3</v>
      </c>
      <c r="BW191">
        <v>3</v>
      </c>
      <c r="BX191">
        <v>3</v>
      </c>
      <c r="BY191">
        <v>3</v>
      </c>
      <c r="BZ191">
        <v>3</v>
      </c>
      <c r="CA191">
        <v>3</v>
      </c>
      <c r="CB191">
        <v>3</v>
      </c>
      <c r="CC191">
        <v>3</v>
      </c>
      <c r="CD191">
        <v>3</v>
      </c>
      <c r="CE191">
        <v>3</v>
      </c>
      <c r="CF191">
        <v>3</v>
      </c>
      <c r="CG191">
        <v>3</v>
      </c>
      <c r="CH191">
        <v>3</v>
      </c>
      <c r="CI191">
        <v>3</v>
      </c>
      <c r="CJ191">
        <v>3</v>
      </c>
      <c r="CK191">
        <v>3</v>
      </c>
      <c r="CL191">
        <v>3</v>
      </c>
      <c r="CM191">
        <v>3</v>
      </c>
      <c r="CN191">
        <v>3</v>
      </c>
      <c r="CO191">
        <v>3</v>
      </c>
      <c r="CP191">
        <v>3</v>
      </c>
      <c r="CQ191">
        <v>3</v>
      </c>
      <c r="CR191">
        <v>3</v>
      </c>
      <c r="CS191">
        <v>3</v>
      </c>
      <c r="CT191">
        <v>3</v>
      </c>
      <c r="CU191">
        <v>3</v>
      </c>
      <c r="CV191">
        <v>3</v>
      </c>
      <c r="CW191">
        <v>3</v>
      </c>
      <c r="CX191">
        <v>3</v>
      </c>
      <c r="CY191">
        <v>3</v>
      </c>
      <c r="CZ191">
        <v>3</v>
      </c>
      <c r="DA191">
        <v>3</v>
      </c>
      <c r="DB191">
        <v>3</v>
      </c>
      <c r="DC191">
        <v>3</v>
      </c>
      <c r="DD191">
        <v>3</v>
      </c>
      <c r="DE191">
        <v>3</v>
      </c>
      <c r="DF191">
        <v>3</v>
      </c>
      <c r="DG191">
        <v>3</v>
      </c>
      <c r="DH191">
        <v>3</v>
      </c>
      <c r="DI191">
        <f>VLOOKUP(A191,Sheet2!$A$1:$J$266,10,0)</f>
        <v>3</v>
      </c>
      <c r="DJ191" s="12">
        <v>3</v>
      </c>
      <c r="DK191" s="12">
        <v>3</v>
      </c>
      <c r="DL191" s="12">
        <v>3</v>
      </c>
      <c r="DM191" s="12">
        <v>3</v>
      </c>
      <c r="DN191" s="12">
        <v>3</v>
      </c>
      <c r="DO191">
        <v>3</v>
      </c>
      <c r="DP191">
        <v>3</v>
      </c>
      <c r="DQ191">
        <v>3</v>
      </c>
      <c r="DR191">
        <v>3</v>
      </c>
      <c r="DS191">
        <v>3</v>
      </c>
    </row>
    <row r="192" spans="1:123">
      <c r="A192" s="1" t="s">
        <v>557</v>
      </c>
      <c r="B192">
        <v>5</v>
      </c>
      <c r="C192">
        <v>5</v>
      </c>
      <c r="D192">
        <v>5</v>
      </c>
      <c r="E192">
        <v>4</v>
      </c>
      <c r="F192">
        <v>4</v>
      </c>
      <c r="G192">
        <v>4</v>
      </c>
      <c r="H192">
        <v>4</v>
      </c>
      <c r="I192">
        <v>4</v>
      </c>
      <c r="J192">
        <v>4</v>
      </c>
      <c r="K192">
        <v>4</v>
      </c>
      <c r="L192">
        <v>4</v>
      </c>
      <c r="M192">
        <v>4</v>
      </c>
      <c r="N192">
        <v>4</v>
      </c>
      <c r="O192">
        <v>3</v>
      </c>
      <c r="P192">
        <v>3</v>
      </c>
      <c r="Q192">
        <v>3</v>
      </c>
      <c r="R192">
        <v>3</v>
      </c>
      <c r="S192">
        <v>3</v>
      </c>
      <c r="T192">
        <v>3</v>
      </c>
      <c r="U192">
        <v>3</v>
      </c>
      <c r="V192">
        <v>3</v>
      </c>
      <c r="W192">
        <v>3</v>
      </c>
      <c r="X192">
        <v>3</v>
      </c>
      <c r="Y192">
        <v>3</v>
      </c>
      <c r="Z192">
        <v>3</v>
      </c>
      <c r="AA192">
        <v>3</v>
      </c>
      <c r="AB192">
        <v>3</v>
      </c>
      <c r="AC192">
        <v>3</v>
      </c>
      <c r="AD192">
        <v>3</v>
      </c>
      <c r="AE192">
        <v>3</v>
      </c>
      <c r="AF192">
        <v>3</v>
      </c>
      <c r="AG192">
        <v>3</v>
      </c>
      <c r="AH192">
        <v>3</v>
      </c>
      <c r="AI192">
        <v>3</v>
      </c>
      <c r="AJ192">
        <v>3</v>
      </c>
      <c r="AK192">
        <v>3</v>
      </c>
      <c r="AL192">
        <v>3</v>
      </c>
      <c r="AM192">
        <v>3</v>
      </c>
      <c r="AN192">
        <v>3</v>
      </c>
      <c r="AO192">
        <v>3</v>
      </c>
      <c r="AP192">
        <v>3</v>
      </c>
      <c r="AQ192">
        <v>3</v>
      </c>
      <c r="AR192">
        <v>3</v>
      </c>
      <c r="AS192">
        <v>3</v>
      </c>
      <c r="AT192">
        <v>3</v>
      </c>
      <c r="AU192">
        <v>3</v>
      </c>
      <c r="AV192">
        <v>3</v>
      </c>
      <c r="AW192">
        <v>2</v>
      </c>
      <c r="AX192">
        <v>2</v>
      </c>
      <c r="AY192">
        <v>2</v>
      </c>
      <c r="AZ192">
        <v>2</v>
      </c>
      <c r="BA192">
        <v>2</v>
      </c>
      <c r="BB192">
        <v>3</v>
      </c>
      <c r="BC192">
        <v>3</v>
      </c>
      <c r="BD192">
        <v>3</v>
      </c>
      <c r="BE192">
        <v>3</v>
      </c>
      <c r="BF192">
        <v>3</v>
      </c>
      <c r="BG192">
        <v>3</v>
      </c>
      <c r="BH192">
        <v>3</v>
      </c>
      <c r="BI192">
        <v>3</v>
      </c>
      <c r="BJ192">
        <v>3</v>
      </c>
      <c r="BK192">
        <v>3</v>
      </c>
      <c r="BL192">
        <v>3</v>
      </c>
      <c r="BM192">
        <v>3</v>
      </c>
      <c r="BN192">
        <v>3</v>
      </c>
      <c r="BO192">
        <v>3</v>
      </c>
      <c r="BP192">
        <v>3</v>
      </c>
      <c r="BQ192">
        <v>3</v>
      </c>
      <c r="BR192">
        <v>3</v>
      </c>
      <c r="BS192">
        <v>3</v>
      </c>
      <c r="BT192">
        <v>3</v>
      </c>
      <c r="BU192">
        <v>3</v>
      </c>
      <c r="BV192">
        <v>3</v>
      </c>
      <c r="BW192">
        <v>3</v>
      </c>
      <c r="BX192">
        <v>3</v>
      </c>
      <c r="BY192">
        <v>3</v>
      </c>
      <c r="BZ192">
        <v>3</v>
      </c>
      <c r="CA192">
        <v>3</v>
      </c>
      <c r="CB192">
        <v>3</v>
      </c>
      <c r="CC192">
        <v>3</v>
      </c>
      <c r="CD192">
        <v>3</v>
      </c>
      <c r="CE192">
        <v>3</v>
      </c>
      <c r="CF192">
        <v>3</v>
      </c>
      <c r="CG192">
        <v>3</v>
      </c>
      <c r="CH192">
        <v>3</v>
      </c>
      <c r="CI192">
        <v>3</v>
      </c>
      <c r="CJ192">
        <v>3</v>
      </c>
      <c r="CK192">
        <v>3</v>
      </c>
      <c r="CL192">
        <v>3</v>
      </c>
      <c r="CM192">
        <v>3</v>
      </c>
      <c r="CN192">
        <v>3</v>
      </c>
      <c r="CO192">
        <v>3</v>
      </c>
      <c r="CP192">
        <v>3</v>
      </c>
      <c r="CQ192">
        <v>3</v>
      </c>
      <c r="CR192">
        <v>3</v>
      </c>
      <c r="CS192">
        <v>3</v>
      </c>
      <c r="CT192">
        <v>3</v>
      </c>
      <c r="CU192">
        <v>3</v>
      </c>
      <c r="CV192">
        <v>3</v>
      </c>
      <c r="CW192">
        <v>3</v>
      </c>
      <c r="CX192">
        <v>3</v>
      </c>
      <c r="CY192">
        <v>3</v>
      </c>
      <c r="CZ192">
        <v>3</v>
      </c>
      <c r="DA192">
        <v>3</v>
      </c>
      <c r="DB192">
        <v>3</v>
      </c>
      <c r="DC192">
        <v>3</v>
      </c>
      <c r="DD192">
        <v>3</v>
      </c>
      <c r="DE192">
        <v>3</v>
      </c>
      <c r="DF192">
        <v>3</v>
      </c>
      <c r="DG192">
        <v>3</v>
      </c>
      <c r="DH192">
        <v>3</v>
      </c>
      <c r="DI192">
        <f>VLOOKUP(A192,Sheet2!$A$1:$J$266,10,0)</f>
        <v>3</v>
      </c>
      <c r="DJ192" s="12">
        <v>3</v>
      </c>
      <c r="DK192" s="12">
        <v>3</v>
      </c>
      <c r="DL192" s="12">
        <v>3</v>
      </c>
      <c r="DM192" s="12">
        <v>3</v>
      </c>
      <c r="DN192" s="12">
        <v>3</v>
      </c>
      <c r="DO192">
        <v>3</v>
      </c>
      <c r="DP192">
        <v>3</v>
      </c>
      <c r="DQ192">
        <v>3</v>
      </c>
      <c r="DR192">
        <v>3</v>
      </c>
      <c r="DS192">
        <v>3</v>
      </c>
    </row>
    <row r="193" spans="1:123">
      <c r="A193" s="1" t="s">
        <v>76</v>
      </c>
      <c r="B193">
        <v>1</v>
      </c>
      <c r="C193">
        <v>1</v>
      </c>
      <c r="D193">
        <v>1</v>
      </c>
      <c r="E193">
        <v>1</v>
      </c>
      <c r="F193">
        <v>1</v>
      </c>
      <c r="G193">
        <v>1</v>
      </c>
      <c r="H193">
        <v>1</v>
      </c>
      <c r="I193">
        <v>1</v>
      </c>
      <c r="J193">
        <v>1</v>
      </c>
      <c r="K193">
        <v>1</v>
      </c>
      <c r="L193">
        <v>1</v>
      </c>
      <c r="M193">
        <v>2</v>
      </c>
      <c r="N193">
        <v>2</v>
      </c>
      <c r="O193">
        <v>3</v>
      </c>
      <c r="P193">
        <v>3</v>
      </c>
      <c r="Q193">
        <v>3</v>
      </c>
      <c r="R193">
        <v>3</v>
      </c>
      <c r="S193">
        <v>3</v>
      </c>
      <c r="T193">
        <v>3</v>
      </c>
      <c r="U193">
        <v>3</v>
      </c>
      <c r="V193">
        <v>2</v>
      </c>
      <c r="W193">
        <v>2</v>
      </c>
      <c r="X193">
        <v>2</v>
      </c>
      <c r="Y193">
        <v>2</v>
      </c>
      <c r="Z193">
        <v>3</v>
      </c>
      <c r="AA193">
        <v>4</v>
      </c>
      <c r="AB193">
        <v>4</v>
      </c>
      <c r="AC193">
        <v>4</v>
      </c>
      <c r="AD193">
        <v>4</v>
      </c>
      <c r="AE193">
        <v>4</v>
      </c>
      <c r="AF193">
        <v>4</v>
      </c>
      <c r="AG193">
        <v>4</v>
      </c>
      <c r="AH193">
        <v>4</v>
      </c>
      <c r="AI193">
        <v>3</v>
      </c>
      <c r="AJ193">
        <v>4</v>
      </c>
      <c r="AK193">
        <v>4</v>
      </c>
      <c r="AL193">
        <v>4</v>
      </c>
      <c r="AM193">
        <v>4</v>
      </c>
      <c r="AN193">
        <v>4</v>
      </c>
      <c r="AO193">
        <v>4</v>
      </c>
      <c r="AP193">
        <v>4</v>
      </c>
      <c r="AQ193">
        <v>4</v>
      </c>
      <c r="AR193">
        <v>4</v>
      </c>
      <c r="AS193">
        <v>4</v>
      </c>
      <c r="AT193">
        <v>4</v>
      </c>
      <c r="AU193">
        <v>4</v>
      </c>
      <c r="AV193">
        <v>4</v>
      </c>
      <c r="AW193">
        <v>4</v>
      </c>
      <c r="AX193">
        <v>4</v>
      </c>
      <c r="AY193">
        <v>4</v>
      </c>
      <c r="AZ193">
        <v>4</v>
      </c>
      <c r="BA193">
        <v>4</v>
      </c>
      <c r="BB193">
        <v>3</v>
      </c>
      <c r="BC193">
        <v>3</v>
      </c>
      <c r="BD193">
        <v>3</v>
      </c>
      <c r="BE193">
        <v>3</v>
      </c>
      <c r="BF193">
        <v>3</v>
      </c>
      <c r="BG193">
        <v>3</v>
      </c>
      <c r="BH193">
        <v>3</v>
      </c>
      <c r="BI193">
        <v>3</v>
      </c>
      <c r="BJ193">
        <v>3</v>
      </c>
      <c r="BK193">
        <v>3</v>
      </c>
      <c r="BL193">
        <v>3</v>
      </c>
      <c r="BM193">
        <v>3</v>
      </c>
      <c r="BN193">
        <v>3</v>
      </c>
      <c r="BO193">
        <v>3</v>
      </c>
      <c r="BP193">
        <v>3</v>
      </c>
      <c r="BQ193">
        <v>3</v>
      </c>
      <c r="BR193">
        <v>3</v>
      </c>
      <c r="BS193">
        <v>3</v>
      </c>
      <c r="BT193">
        <v>3</v>
      </c>
      <c r="BU193">
        <v>3</v>
      </c>
      <c r="BV193">
        <v>3</v>
      </c>
      <c r="BW193">
        <v>3</v>
      </c>
      <c r="BX193">
        <v>3</v>
      </c>
      <c r="BY193">
        <v>3</v>
      </c>
      <c r="BZ193">
        <v>3</v>
      </c>
      <c r="CA193">
        <v>3</v>
      </c>
      <c r="CB193">
        <v>3</v>
      </c>
      <c r="CC193">
        <v>3</v>
      </c>
      <c r="CD193">
        <v>3</v>
      </c>
      <c r="CE193">
        <v>3</v>
      </c>
      <c r="CF193">
        <v>3</v>
      </c>
      <c r="CG193">
        <v>3</v>
      </c>
      <c r="CH193">
        <v>3</v>
      </c>
      <c r="CI193">
        <v>3</v>
      </c>
      <c r="CJ193">
        <v>3</v>
      </c>
      <c r="CK193">
        <v>3</v>
      </c>
      <c r="CL193">
        <v>3</v>
      </c>
      <c r="CM193">
        <v>3</v>
      </c>
      <c r="CN193">
        <v>3</v>
      </c>
      <c r="CO193">
        <v>3</v>
      </c>
      <c r="CP193">
        <v>3</v>
      </c>
      <c r="CQ193">
        <v>3</v>
      </c>
      <c r="CR193">
        <v>3</v>
      </c>
      <c r="CS193">
        <v>3</v>
      </c>
      <c r="CT193">
        <v>2</v>
      </c>
      <c r="CU193">
        <v>2</v>
      </c>
      <c r="CV193">
        <v>2</v>
      </c>
      <c r="CW193">
        <v>2</v>
      </c>
      <c r="CX193">
        <v>2</v>
      </c>
      <c r="CY193">
        <v>2</v>
      </c>
      <c r="CZ193">
        <v>3</v>
      </c>
      <c r="DA193">
        <v>3</v>
      </c>
      <c r="DB193">
        <v>3</v>
      </c>
      <c r="DC193">
        <v>3</v>
      </c>
      <c r="DD193">
        <v>3</v>
      </c>
      <c r="DE193">
        <v>3</v>
      </c>
      <c r="DF193">
        <v>3</v>
      </c>
      <c r="DG193">
        <v>3</v>
      </c>
      <c r="DH193">
        <v>3</v>
      </c>
      <c r="DI193">
        <f>VLOOKUP(A193,Sheet2!$A$1:$J$266,10,0)</f>
        <v>3</v>
      </c>
      <c r="DJ193" s="12">
        <v>3</v>
      </c>
      <c r="DK193" s="12">
        <v>3</v>
      </c>
      <c r="DL193" s="12">
        <v>3</v>
      </c>
      <c r="DM193" s="12">
        <v>3</v>
      </c>
      <c r="DN193" s="12">
        <v>3</v>
      </c>
      <c r="DO193">
        <v>3</v>
      </c>
      <c r="DP193">
        <v>3</v>
      </c>
      <c r="DQ193">
        <v>3</v>
      </c>
      <c r="DR193">
        <v>3</v>
      </c>
      <c r="DS193">
        <v>3</v>
      </c>
    </row>
    <row r="194" spans="1:123">
      <c r="A194" s="1" t="s">
        <v>558</v>
      </c>
      <c r="B194">
        <v>3</v>
      </c>
      <c r="C194">
        <v>3</v>
      </c>
      <c r="D194">
        <v>3</v>
      </c>
      <c r="E194">
        <v>3</v>
      </c>
      <c r="F194">
        <v>3</v>
      </c>
      <c r="G194">
        <v>3</v>
      </c>
      <c r="H194">
        <v>3</v>
      </c>
      <c r="I194">
        <v>3</v>
      </c>
      <c r="J194">
        <v>3</v>
      </c>
      <c r="K194">
        <v>3</v>
      </c>
      <c r="L194">
        <v>3</v>
      </c>
      <c r="M194">
        <v>3</v>
      </c>
      <c r="N194">
        <v>3</v>
      </c>
      <c r="O194">
        <v>3</v>
      </c>
      <c r="P194">
        <v>3</v>
      </c>
      <c r="Q194">
        <v>3</v>
      </c>
      <c r="R194">
        <v>3</v>
      </c>
      <c r="S194">
        <v>3</v>
      </c>
      <c r="T194">
        <v>3</v>
      </c>
      <c r="U194">
        <v>3</v>
      </c>
      <c r="V194">
        <v>3</v>
      </c>
      <c r="W194">
        <v>3</v>
      </c>
      <c r="X194">
        <v>3</v>
      </c>
      <c r="Y194">
        <v>3</v>
      </c>
      <c r="Z194">
        <v>3</v>
      </c>
      <c r="AA194">
        <v>3</v>
      </c>
      <c r="AB194">
        <v>3</v>
      </c>
      <c r="AC194">
        <v>3</v>
      </c>
      <c r="AD194">
        <v>3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2</v>
      </c>
      <c r="AR194">
        <v>2</v>
      </c>
      <c r="AS194">
        <v>2</v>
      </c>
      <c r="AT194">
        <v>2</v>
      </c>
      <c r="AU194">
        <v>2</v>
      </c>
      <c r="AV194">
        <v>2</v>
      </c>
      <c r="AW194">
        <v>2</v>
      </c>
      <c r="AX194">
        <v>2</v>
      </c>
      <c r="AY194">
        <v>3</v>
      </c>
      <c r="AZ194">
        <v>3</v>
      </c>
      <c r="BA194">
        <v>3</v>
      </c>
      <c r="BB194">
        <v>3</v>
      </c>
      <c r="BC194">
        <v>3</v>
      </c>
      <c r="BD194">
        <v>3</v>
      </c>
      <c r="BE194">
        <v>3</v>
      </c>
      <c r="BF194">
        <v>3</v>
      </c>
      <c r="BG194">
        <v>3</v>
      </c>
      <c r="BH194">
        <v>3</v>
      </c>
      <c r="BI194">
        <v>3</v>
      </c>
      <c r="BJ194">
        <v>3</v>
      </c>
      <c r="BK194">
        <v>3</v>
      </c>
      <c r="BL194">
        <v>3</v>
      </c>
      <c r="BM194">
        <v>3</v>
      </c>
      <c r="BN194">
        <v>3</v>
      </c>
      <c r="BO194">
        <v>3</v>
      </c>
      <c r="BP194">
        <v>3</v>
      </c>
      <c r="BQ194">
        <v>3</v>
      </c>
      <c r="BR194">
        <v>3</v>
      </c>
      <c r="BS194">
        <v>3</v>
      </c>
      <c r="BT194">
        <v>3</v>
      </c>
      <c r="BU194">
        <v>3</v>
      </c>
      <c r="BV194">
        <v>3</v>
      </c>
      <c r="BW194">
        <v>3</v>
      </c>
      <c r="BX194">
        <v>3</v>
      </c>
      <c r="BY194">
        <v>3</v>
      </c>
      <c r="BZ194">
        <v>3</v>
      </c>
      <c r="CA194">
        <v>3</v>
      </c>
      <c r="CB194">
        <v>3</v>
      </c>
      <c r="CC194">
        <v>3</v>
      </c>
      <c r="CD194">
        <v>3</v>
      </c>
      <c r="CE194">
        <v>3</v>
      </c>
      <c r="CF194">
        <v>3</v>
      </c>
      <c r="CG194">
        <v>3</v>
      </c>
      <c r="CH194">
        <v>3</v>
      </c>
      <c r="CI194">
        <v>3</v>
      </c>
      <c r="CJ194">
        <v>3</v>
      </c>
      <c r="CK194">
        <v>3</v>
      </c>
      <c r="CL194">
        <v>3</v>
      </c>
      <c r="CM194">
        <v>3</v>
      </c>
      <c r="CN194">
        <v>3</v>
      </c>
      <c r="CO194">
        <v>3</v>
      </c>
      <c r="CP194">
        <v>3</v>
      </c>
      <c r="CQ194">
        <v>3</v>
      </c>
      <c r="CR194">
        <v>3</v>
      </c>
      <c r="CS194">
        <v>3</v>
      </c>
      <c r="CT194">
        <v>3</v>
      </c>
      <c r="CU194">
        <v>3</v>
      </c>
      <c r="CV194">
        <v>3</v>
      </c>
      <c r="CW194">
        <v>3</v>
      </c>
      <c r="CX194">
        <v>3</v>
      </c>
      <c r="CY194">
        <v>3</v>
      </c>
      <c r="CZ194">
        <v>3</v>
      </c>
      <c r="DA194">
        <v>3</v>
      </c>
      <c r="DB194">
        <v>3</v>
      </c>
      <c r="DC194">
        <v>3</v>
      </c>
      <c r="DD194">
        <v>3</v>
      </c>
      <c r="DE194">
        <v>3</v>
      </c>
      <c r="DF194">
        <v>3</v>
      </c>
      <c r="DG194">
        <v>3</v>
      </c>
      <c r="DH194">
        <v>3</v>
      </c>
      <c r="DI194">
        <f>VLOOKUP(A194,Sheet2!$A$1:$J$266,10,0)</f>
        <v>3</v>
      </c>
      <c r="DJ194" s="12">
        <v>3</v>
      </c>
      <c r="DK194" s="12">
        <v>3</v>
      </c>
      <c r="DL194" s="12">
        <v>3</v>
      </c>
      <c r="DM194" s="12">
        <v>3</v>
      </c>
      <c r="DN194" s="12">
        <v>3</v>
      </c>
      <c r="DO194">
        <v>3</v>
      </c>
      <c r="DP194">
        <v>3</v>
      </c>
      <c r="DQ194">
        <v>3</v>
      </c>
      <c r="DR194">
        <v>3</v>
      </c>
      <c r="DS194">
        <v>3</v>
      </c>
    </row>
    <row r="195" spans="1:123">
      <c r="A195" s="1" t="s">
        <v>87</v>
      </c>
      <c r="B195">
        <v>1</v>
      </c>
      <c r="C195">
        <v>1</v>
      </c>
      <c r="D195">
        <v>1</v>
      </c>
      <c r="E195">
        <v>1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5</v>
      </c>
      <c r="V195">
        <v>5</v>
      </c>
      <c r="W195">
        <v>5</v>
      </c>
      <c r="X195">
        <v>5</v>
      </c>
      <c r="Y195">
        <v>5</v>
      </c>
      <c r="Z195">
        <v>5</v>
      </c>
      <c r="AA195">
        <v>5</v>
      </c>
      <c r="AB195">
        <v>5</v>
      </c>
      <c r="AC195">
        <v>5</v>
      </c>
      <c r="AD195">
        <v>5</v>
      </c>
      <c r="AE195">
        <v>3</v>
      </c>
      <c r="AF195">
        <v>4</v>
      </c>
      <c r="AG195">
        <v>4</v>
      </c>
      <c r="AH195">
        <v>4</v>
      </c>
      <c r="AI195">
        <v>4</v>
      </c>
      <c r="AJ195">
        <v>4</v>
      </c>
      <c r="AK195">
        <v>4</v>
      </c>
      <c r="AL195">
        <v>4</v>
      </c>
      <c r="AM195">
        <v>4</v>
      </c>
      <c r="AN195">
        <v>4</v>
      </c>
      <c r="AO195">
        <v>4</v>
      </c>
      <c r="AP195">
        <v>4</v>
      </c>
      <c r="AQ195">
        <v>4</v>
      </c>
      <c r="AR195">
        <v>4</v>
      </c>
      <c r="AS195">
        <v>4</v>
      </c>
      <c r="AT195">
        <v>4</v>
      </c>
      <c r="AU195">
        <v>4</v>
      </c>
      <c r="AV195">
        <v>4</v>
      </c>
      <c r="AW195">
        <v>4</v>
      </c>
      <c r="AX195">
        <v>4</v>
      </c>
      <c r="AY195">
        <v>4</v>
      </c>
      <c r="AZ195">
        <v>4</v>
      </c>
      <c r="BA195">
        <v>4</v>
      </c>
      <c r="BB195">
        <v>4</v>
      </c>
      <c r="BC195">
        <v>4</v>
      </c>
      <c r="BD195">
        <v>4</v>
      </c>
      <c r="BE195">
        <v>4</v>
      </c>
      <c r="BF195">
        <v>4</v>
      </c>
      <c r="BG195">
        <v>4</v>
      </c>
      <c r="BH195">
        <v>4</v>
      </c>
      <c r="BI195">
        <v>4</v>
      </c>
      <c r="BJ195">
        <v>4</v>
      </c>
      <c r="BK195">
        <v>4</v>
      </c>
      <c r="BL195">
        <v>4</v>
      </c>
      <c r="BM195">
        <v>4</v>
      </c>
      <c r="BN195">
        <v>4</v>
      </c>
      <c r="BO195">
        <v>4</v>
      </c>
      <c r="BP195">
        <v>4</v>
      </c>
      <c r="BQ195">
        <v>4</v>
      </c>
      <c r="BR195">
        <v>4</v>
      </c>
      <c r="BS195">
        <v>4</v>
      </c>
      <c r="BT195">
        <v>4</v>
      </c>
      <c r="BU195">
        <v>4</v>
      </c>
      <c r="BV195">
        <v>4</v>
      </c>
      <c r="BW195">
        <v>4</v>
      </c>
      <c r="BX195">
        <v>4</v>
      </c>
      <c r="BY195">
        <v>4</v>
      </c>
      <c r="BZ195">
        <v>3</v>
      </c>
      <c r="CA195">
        <v>3</v>
      </c>
      <c r="CB195">
        <v>3</v>
      </c>
      <c r="CC195">
        <v>3</v>
      </c>
      <c r="CD195">
        <v>3</v>
      </c>
      <c r="CE195">
        <v>3</v>
      </c>
      <c r="CF195">
        <v>3</v>
      </c>
      <c r="CG195">
        <v>3</v>
      </c>
      <c r="CH195">
        <v>3</v>
      </c>
      <c r="CI195">
        <v>3</v>
      </c>
      <c r="CJ195">
        <v>3</v>
      </c>
      <c r="CK195">
        <v>3</v>
      </c>
      <c r="CL195">
        <v>3</v>
      </c>
      <c r="CM195">
        <v>3</v>
      </c>
      <c r="CN195">
        <v>3</v>
      </c>
      <c r="CO195">
        <v>3</v>
      </c>
      <c r="CP195">
        <v>3</v>
      </c>
      <c r="CQ195">
        <v>3</v>
      </c>
      <c r="CR195">
        <v>3</v>
      </c>
      <c r="CS195">
        <v>3</v>
      </c>
      <c r="CT195">
        <v>3</v>
      </c>
      <c r="CU195">
        <v>3</v>
      </c>
      <c r="CV195">
        <v>3</v>
      </c>
      <c r="CW195">
        <v>3</v>
      </c>
      <c r="CX195">
        <v>3</v>
      </c>
      <c r="CY195">
        <v>3</v>
      </c>
      <c r="CZ195">
        <v>3</v>
      </c>
      <c r="DA195">
        <v>3</v>
      </c>
      <c r="DB195">
        <v>3</v>
      </c>
      <c r="DC195">
        <v>3</v>
      </c>
      <c r="DD195">
        <v>3</v>
      </c>
      <c r="DE195">
        <v>3</v>
      </c>
      <c r="DF195">
        <v>3</v>
      </c>
      <c r="DG195">
        <v>3</v>
      </c>
      <c r="DH195">
        <v>3</v>
      </c>
      <c r="DI195">
        <f>VLOOKUP(A195,Sheet2!$A$1:$J$266,10,0)</f>
        <v>3</v>
      </c>
      <c r="DJ195" s="12">
        <v>3</v>
      </c>
      <c r="DK195" s="12">
        <v>3</v>
      </c>
      <c r="DL195" s="12">
        <v>3</v>
      </c>
      <c r="DM195" s="12">
        <v>3</v>
      </c>
      <c r="DN195" s="12">
        <v>3</v>
      </c>
      <c r="DO195">
        <v>3</v>
      </c>
      <c r="DP195">
        <v>3</v>
      </c>
      <c r="DQ195">
        <v>3</v>
      </c>
      <c r="DR195">
        <v>3</v>
      </c>
      <c r="DS195">
        <v>3</v>
      </c>
    </row>
    <row r="196" spans="1:123">
      <c r="A196" s="1" t="s">
        <v>107</v>
      </c>
      <c r="B196">
        <v>4</v>
      </c>
      <c r="C196">
        <v>4</v>
      </c>
      <c r="D196">
        <v>4</v>
      </c>
      <c r="E196">
        <v>4</v>
      </c>
      <c r="F196">
        <v>4</v>
      </c>
      <c r="G196">
        <v>4</v>
      </c>
      <c r="H196">
        <v>4</v>
      </c>
      <c r="I196">
        <v>4</v>
      </c>
      <c r="J196">
        <v>4</v>
      </c>
      <c r="K196">
        <v>4</v>
      </c>
      <c r="L196">
        <v>4</v>
      </c>
      <c r="M196">
        <v>4</v>
      </c>
      <c r="N196">
        <v>4</v>
      </c>
      <c r="O196">
        <v>4</v>
      </c>
      <c r="P196">
        <v>4</v>
      </c>
      <c r="Q196">
        <v>4</v>
      </c>
      <c r="R196">
        <v>4</v>
      </c>
      <c r="S196">
        <v>4</v>
      </c>
      <c r="T196">
        <v>4</v>
      </c>
      <c r="U196">
        <v>4</v>
      </c>
      <c r="V196">
        <v>4</v>
      </c>
      <c r="W196">
        <v>4</v>
      </c>
      <c r="X196">
        <v>4</v>
      </c>
      <c r="Y196">
        <v>4</v>
      </c>
      <c r="Z196">
        <v>4</v>
      </c>
      <c r="AA196">
        <v>4</v>
      </c>
      <c r="AB196">
        <v>4</v>
      </c>
      <c r="AC196">
        <v>4</v>
      </c>
      <c r="AD196">
        <v>4</v>
      </c>
      <c r="AE196">
        <v>3</v>
      </c>
      <c r="AF196">
        <v>3</v>
      </c>
      <c r="AG196">
        <v>3</v>
      </c>
      <c r="AH196">
        <v>3</v>
      </c>
      <c r="AI196">
        <v>3</v>
      </c>
      <c r="AJ196">
        <v>3</v>
      </c>
      <c r="AK196">
        <v>3</v>
      </c>
      <c r="AL196">
        <v>3</v>
      </c>
      <c r="AM196">
        <v>3</v>
      </c>
      <c r="AN196">
        <v>3</v>
      </c>
      <c r="AO196">
        <v>3</v>
      </c>
      <c r="AP196">
        <v>3</v>
      </c>
      <c r="AQ196">
        <v>3</v>
      </c>
      <c r="AR196">
        <v>3</v>
      </c>
      <c r="AS196">
        <v>3</v>
      </c>
      <c r="AT196">
        <v>3</v>
      </c>
      <c r="AU196">
        <v>3</v>
      </c>
      <c r="AV196">
        <v>3</v>
      </c>
      <c r="AW196">
        <v>3</v>
      </c>
      <c r="AX196">
        <v>3</v>
      </c>
      <c r="AY196">
        <v>3</v>
      </c>
      <c r="AZ196">
        <v>3</v>
      </c>
      <c r="BA196">
        <v>3</v>
      </c>
      <c r="BB196">
        <v>3</v>
      </c>
      <c r="BC196">
        <v>3</v>
      </c>
      <c r="BD196">
        <v>3</v>
      </c>
      <c r="BE196">
        <v>3</v>
      </c>
      <c r="BF196">
        <v>3</v>
      </c>
      <c r="BG196">
        <v>3</v>
      </c>
      <c r="BH196">
        <v>3</v>
      </c>
      <c r="BI196">
        <v>3</v>
      </c>
      <c r="BJ196">
        <v>3</v>
      </c>
      <c r="BK196">
        <v>3</v>
      </c>
      <c r="BL196">
        <v>3</v>
      </c>
      <c r="BM196">
        <v>3</v>
      </c>
      <c r="BN196">
        <v>3</v>
      </c>
      <c r="BO196">
        <v>3</v>
      </c>
      <c r="BP196">
        <v>3</v>
      </c>
      <c r="BQ196">
        <v>3</v>
      </c>
      <c r="BR196">
        <v>3</v>
      </c>
      <c r="BS196">
        <v>3</v>
      </c>
      <c r="BT196">
        <v>3</v>
      </c>
      <c r="BU196">
        <v>3</v>
      </c>
      <c r="BV196">
        <v>3</v>
      </c>
      <c r="BW196">
        <v>3</v>
      </c>
      <c r="BX196">
        <v>3</v>
      </c>
      <c r="BY196">
        <v>3</v>
      </c>
      <c r="BZ196">
        <v>3</v>
      </c>
      <c r="CA196">
        <v>3</v>
      </c>
      <c r="CB196">
        <v>3</v>
      </c>
      <c r="CC196">
        <v>3</v>
      </c>
      <c r="CD196">
        <v>3</v>
      </c>
      <c r="CE196">
        <v>3</v>
      </c>
      <c r="CF196">
        <v>3</v>
      </c>
      <c r="CG196">
        <v>3</v>
      </c>
      <c r="CH196">
        <v>3</v>
      </c>
      <c r="CI196">
        <v>3</v>
      </c>
      <c r="CJ196">
        <v>3</v>
      </c>
      <c r="CK196">
        <v>3</v>
      </c>
      <c r="CL196">
        <v>3</v>
      </c>
      <c r="CM196">
        <v>3</v>
      </c>
      <c r="CN196">
        <v>3</v>
      </c>
      <c r="CO196">
        <v>3</v>
      </c>
      <c r="CP196">
        <v>3</v>
      </c>
      <c r="CQ196">
        <v>3</v>
      </c>
      <c r="CR196">
        <v>3</v>
      </c>
      <c r="CS196">
        <v>3</v>
      </c>
      <c r="CT196">
        <v>3</v>
      </c>
      <c r="CU196">
        <v>3</v>
      </c>
      <c r="CV196">
        <v>3</v>
      </c>
      <c r="CW196">
        <v>3</v>
      </c>
      <c r="CX196">
        <v>3</v>
      </c>
      <c r="CY196">
        <v>3</v>
      </c>
      <c r="CZ196">
        <v>3</v>
      </c>
      <c r="DA196">
        <v>3</v>
      </c>
      <c r="DB196">
        <v>3</v>
      </c>
      <c r="DC196">
        <v>3</v>
      </c>
      <c r="DD196">
        <v>3</v>
      </c>
      <c r="DE196">
        <v>3</v>
      </c>
      <c r="DF196">
        <v>3</v>
      </c>
      <c r="DG196">
        <v>3</v>
      </c>
      <c r="DH196">
        <v>3</v>
      </c>
      <c r="DI196">
        <f>VLOOKUP(A196,Sheet2!$A$1:$J$266,10,0)</f>
        <v>3</v>
      </c>
      <c r="DJ196" s="12">
        <v>3</v>
      </c>
      <c r="DK196" s="12">
        <v>3</v>
      </c>
      <c r="DL196" s="12">
        <v>3</v>
      </c>
      <c r="DM196" s="12">
        <v>3</v>
      </c>
      <c r="DN196" s="12">
        <v>3</v>
      </c>
      <c r="DO196">
        <v>3</v>
      </c>
      <c r="DP196">
        <v>3</v>
      </c>
      <c r="DQ196">
        <v>3</v>
      </c>
      <c r="DR196">
        <v>3</v>
      </c>
      <c r="DS196">
        <v>3</v>
      </c>
    </row>
    <row r="197" spans="1:123">
      <c r="A197" s="1" t="s">
        <v>139</v>
      </c>
      <c r="B197">
        <v>2</v>
      </c>
      <c r="C197">
        <v>2</v>
      </c>
      <c r="D197">
        <v>2</v>
      </c>
      <c r="E197">
        <v>2</v>
      </c>
      <c r="F197">
        <v>2</v>
      </c>
      <c r="G197">
        <v>2</v>
      </c>
      <c r="H197">
        <v>2</v>
      </c>
      <c r="I197">
        <v>2</v>
      </c>
      <c r="J197">
        <v>2</v>
      </c>
      <c r="K197">
        <v>2</v>
      </c>
      <c r="L197">
        <v>2</v>
      </c>
      <c r="M197">
        <v>2</v>
      </c>
      <c r="N197">
        <v>2</v>
      </c>
      <c r="O197">
        <v>2</v>
      </c>
      <c r="P197">
        <v>2</v>
      </c>
      <c r="Q197">
        <v>2</v>
      </c>
      <c r="R197">
        <v>2</v>
      </c>
      <c r="S197">
        <v>2</v>
      </c>
      <c r="T197">
        <v>2</v>
      </c>
      <c r="U197">
        <v>2</v>
      </c>
      <c r="V197">
        <v>3</v>
      </c>
      <c r="W197">
        <v>3</v>
      </c>
      <c r="X197">
        <v>3</v>
      </c>
      <c r="Y197">
        <v>3</v>
      </c>
      <c r="Z197">
        <v>3</v>
      </c>
      <c r="AA197">
        <v>3</v>
      </c>
      <c r="AB197">
        <v>3</v>
      </c>
      <c r="AC197">
        <v>3</v>
      </c>
      <c r="AD197">
        <v>3</v>
      </c>
      <c r="AE197">
        <v>3</v>
      </c>
      <c r="AF197">
        <v>3</v>
      </c>
      <c r="AG197">
        <v>3</v>
      </c>
      <c r="AH197">
        <v>3</v>
      </c>
      <c r="AI197">
        <v>3</v>
      </c>
      <c r="AJ197">
        <v>3</v>
      </c>
      <c r="AK197">
        <v>3</v>
      </c>
      <c r="AL197">
        <v>3</v>
      </c>
      <c r="AM197">
        <v>3</v>
      </c>
      <c r="AN197">
        <v>3</v>
      </c>
      <c r="AO197">
        <v>3</v>
      </c>
      <c r="AP197">
        <v>3</v>
      </c>
      <c r="AQ197">
        <v>3</v>
      </c>
      <c r="AR197">
        <v>3</v>
      </c>
      <c r="AS197">
        <v>3</v>
      </c>
      <c r="AT197">
        <v>3</v>
      </c>
      <c r="AU197">
        <v>3</v>
      </c>
      <c r="AV197">
        <v>3</v>
      </c>
      <c r="AW197">
        <v>3</v>
      </c>
      <c r="AX197">
        <v>3</v>
      </c>
      <c r="AY197">
        <v>3</v>
      </c>
      <c r="AZ197">
        <v>3</v>
      </c>
      <c r="BA197">
        <v>3</v>
      </c>
      <c r="BB197">
        <v>3</v>
      </c>
      <c r="BC197">
        <v>3</v>
      </c>
      <c r="BD197">
        <v>3</v>
      </c>
      <c r="BE197">
        <v>3</v>
      </c>
      <c r="BF197">
        <v>3</v>
      </c>
      <c r="BG197">
        <v>3</v>
      </c>
      <c r="BH197">
        <v>3</v>
      </c>
      <c r="BI197">
        <v>3</v>
      </c>
      <c r="BJ197">
        <v>3</v>
      </c>
      <c r="BK197">
        <v>3</v>
      </c>
      <c r="BL197">
        <v>3</v>
      </c>
      <c r="BM197">
        <v>3</v>
      </c>
      <c r="BN197">
        <v>3</v>
      </c>
      <c r="BO197">
        <v>3</v>
      </c>
      <c r="BP197">
        <v>3</v>
      </c>
      <c r="BQ197">
        <v>3</v>
      </c>
      <c r="BR197">
        <v>3</v>
      </c>
      <c r="BS197">
        <v>3</v>
      </c>
      <c r="BT197">
        <v>3</v>
      </c>
      <c r="BU197">
        <v>3</v>
      </c>
      <c r="BV197">
        <v>3</v>
      </c>
      <c r="BW197">
        <v>3</v>
      </c>
      <c r="BX197">
        <v>3</v>
      </c>
      <c r="BY197">
        <v>3</v>
      </c>
      <c r="BZ197">
        <v>3</v>
      </c>
      <c r="CA197">
        <v>3</v>
      </c>
      <c r="CB197">
        <v>3</v>
      </c>
      <c r="CC197">
        <v>3</v>
      </c>
      <c r="CD197">
        <v>3</v>
      </c>
      <c r="CE197">
        <v>3</v>
      </c>
      <c r="CF197">
        <v>3</v>
      </c>
      <c r="CG197">
        <v>3</v>
      </c>
      <c r="CH197">
        <v>3</v>
      </c>
      <c r="CI197">
        <v>3</v>
      </c>
      <c r="CJ197">
        <v>3</v>
      </c>
      <c r="CK197">
        <v>3</v>
      </c>
      <c r="CL197">
        <v>3</v>
      </c>
      <c r="CM197">
        <v>3</v>
      </c>
      <c r="CN197">
        <v>3</v>
      </c>
      <c r="CO197">
        <v>3</v>
      </c>
      <c r="CP197">
        <v>3</v>
      </c>
      <c r="CQ197">
        <v>3</v>
      </c>
      <c r="CR197">
        <v>3</v>
      </c>
      <c r="CS197">
        <v>3</v>
      </c>
      <c r="CT197">
        <v>3</v>
      </c>
      <c r="CU197">
        <v>3</v>
      </c>
      <c r="CV197">
        <v>3</v>
      </c>
      <c r="CW197">
        <v>3</v>
      </c>
      <c r="CX197">
        <v>3</v>
      </c>
      <c r="CY197">
        <v>3</v>
      </c>
      <c r="CZ197">
        <v>3</v>
      </c>
      <c r="DA197">
        <v>3</v>
      </c>
      <c r="DB197">
        <v>3</v>
      </c>
      <c r="DC197">
        <v>3</v>
      </c>
      <c r="DD197">
        <v>3</v>
      </c>
      <c r="DE197">
        <v>3</v>
      </c>
      <c r="DF197">
        <v>3</v>
      </c>
      <c r="DG197">
        <v>3</v>
      </c>
      <c r="DH197">
        <v>3</v>
      </c>
      <c r="DI197">
        <f>VLOOKUP(A197,Sheet2!$A$1:$J$266,10,0)</f>
        <v>3</v>
      </c>
      <c r="DJ197" s="12">
        <v>3</v>
      </c>
      <c r="DK197" s="12">
        <v>3</v>
      </c>
      <c r="DL197" s="12">
        <v>3</v>
      </c>
      <c r="DM197" s="12">
        <v>3</v>
      </c>
      <c r="DN197" s="12">
        <v>3</v>
      </c>
      <c r="DO197">
        <v>3</v>
      </c>
      <c r="DP197">
        <v>3</v>
      </c>
      <c r="DQ197">
        <v>3</v>
      </c>
      <c r="DR197">
        <v>3</v>
      </c>
      <c r="DS197">
        <v>3</v>
      </c>
    </row>
    <row r="198" spans="1:123">
      <c r="A198" s="1" t="s">
        <v>178</v>
      </c>
      <c r="B198">
        <v>3</v>
      </c>
      <c r="C198">
        <v>3</v>
      </c>
      <c r="D198">
        <v>3</v>
      </c>
      <c r="E198">
        <v>3</v>
      </c>
      <c r="F198">
        <v>3</v>
      </c>
      <c r="G198">
        <v>3</v>
      </c>
      <c r="H198">
        <v>3</v>
      </c>
      <c r="I198">
        <v>3</v>
      </c>
      <c r="J198">
        <v>3</v>
      </c>
      <c r="K198">
        <v>3</v>
      </c>
      <c r="L198">
        <v>3</v>
      </c>
      <c r="M198">
        <v>3</v>
      </c>
      <c r="N198">
        <v>3</v>
      </c>
      <c r="O198">
        <v>3</v>
      </c>
      <c r="P198">
        <v>3</v>
      </c>
      <c r="Q198">
        <v>3</v>
      </c>
      <c r="R198">
        <v>3</v>
      </c>
      <c r="S198">
        <v>3</v>
      </c>
      <c r="T198">
        <v>3</v>
      </c>
      <c r="U198">
        <v>3</v>
      </c>
      <c r="V198">
        <v>3</v>
      </c>
      <c r="W198">
        <v>3</v>
      </c>
      <c r="X198">
        <v>3</v>
      </c>
      <c r="Y198">
        <v>3</v>
      </c>
      <c r="Z198">
        <v>3</v>
      </c>
      <c r="AA198">
        <v>3</v>
      </c>
      <c r="AB198">
        <v>3</v>
      </c>
      <c r="AC198">
        <v>3</v>
      </c>
      <c r="AD198">
        <v>3</v>
      </c>
      <c r="AE198">
        <v>3</v>
      </c>
      <c r="AF198">
        <v>3</v>
      </c>
      <c r="AG198">
        <v>3</v>
      </c>
      <c r="AH198">
        <v>3</v>
      </c>
      <c r="AI198">
        <v>3</v>
      </c>
      <c r="AJ198">
        <v>3</v>
      </c>
      <c r="AK198">
        <v>3</v>
      </c>
      <c r="AL198">
        <v>3</v>
      </c>
      <c r="AM198">
        <v>3</v>
      </c>
      <c r="AN198">
        <v>3</v>
      </c>
      <c r="AO198">
        <v>3</v>
      </c>
      <c r="AP198">
        <v>3</v>
      </c>
      <c r="AQ198">
        <v>3</v>
      </c>
      <c r="AR198">
        <v>3</v>
      </c>
      <c r="AS198">
        <v>3</v>
      </c>
      <c r="AT198">
        <v>3</v>
      </c>
      <c r="AU198">
        <v>3</v>
      </c>
      <c r="AV198">
        <v>3</v>
      </c>
      <c r="AW198">
        <v>3</v>
      </c>
      <c r="AX198">
        <v>3</v>
      </c>
      <c r="AY198">
        <v>3</v>
      </c>
      <c r="AZ198">
        <v>3</v>
      </c>
      <c r="BA198">
        <v>3</v>
      </c>
      <c r="BB198">
        <v>3</v>
      </c>
      <c r="BC198">
        <v>3</v>
      </c>
      <c r="BD198">
        <v>3</v>
      </c>
      <c r="BE198">
        <v>3</v>
      </c>
      <c r="BF198">
        <v>3</v>
      </c>
      <c r="BG198">
        <v>3</v>
      </c>
      <c r="BH198">
        <v>3</v>
      </c>
      <c r="BI198">
        <v>3</v>
      </c>
      <c r="BJ198">
        <v>3</v>
      </c>
      <c r="BK198">
        <v>3</v>
      </c>
      <c r="BL198">
        <v>3</v>
      </c>
      <c r="BM198">
        <v>3</v>
      </c>
      <c r="BN198">
        <v>3</v>
      </c>
      <c r="BO198">
        <v>3</v>
      </c>
      <c r="BP198">
        <v>3</v>
      </c>
      <c r="BQ198">
        <v>3</v>
      </c>
      <c r="BR198">
        <v>3</v>
      </c>
      <c r="BS198">
        <v>3</v>
      </c>
      <c r="BT198">
        <v>3</v>
      </c>
      <c r="BU198">
        <v>3</v>
      </c>
      <c r="BV198">
        <v>3</v>
      </c>
      <c r="BW198">
        <v>3</v>
      </c>
      <c r="BX198">
        <v>3</v>
      </c>
      <c r="BY198">
        <v>3</v>
      </c>
      <c r="BZ198">
        <v>3</v>
      </c>
      <c r="CA198">
        <v>3</v>
      </c>
      <c r="CB198">
        <v>3</v>
      </c>
      <c r="CC198">
        <v>3</v>
      </c>
      <c r="CD198">
        <v>3</v>
      </c>
      <c r="CE198">
        <v>3</v>
      </c>
      <c r="CF198">
        <v>3</v>
      </c>
      <c r="CG198">
        <v>3</v>
      </c>
      <c r="CH198">
        <v>3</v>
      </c>
      <c r="CI198">
        <v>3</v>
      </c>
      <c r="CJ198">
        <v>3</v>
      </c>
      <c r="CK198">
        <v>3</v>
      </c>
      <c r="CL198">
        <v>3</v>
      </c>
      <c r="CM198">
        <v>3</v>
      </c>
      <c r="CN198">
        <v>3</v>
      </c>
      <c r="CO198">
        <v>3</v>
      </c>
      <c r="CP198">
        <v>3</v>
      </c>
      <c r="CQ198">
        <v>3</v>
      </c>
      <c r="CR198">
        <v>3</v>
      </c>
      <c r="CS198">
        <v>3</v>
      </c>
      <c r="CT198">
        <v>3</v>
      </c>
      <c r="CU198">
        <v>3</v>
      </c>
      <c r="CV198">
        <v>3</v>
      </c>
      <c r="CW198">
        <v>3</v>
      </c>
      <c r="CX198">
        <v>3</v>
      </c>
      <c r="CY198">
        <v>3</v>
      </c>
      <c r="CZ198">
        <v>3</v>
      </c>
      <c r="DA198">
        <v>3</v>
      </c>
      <c r="DB198">
        <v>3</v>
      </c>
      <c r="DC198">
        <v>3</v>
      </c>
      <c r="DD198">
        <v>3</v>
      </c>
      <c r="DE198">
        <v>3</v>
      </c>
      <c r="DF198">
        <v>3</v>
      </c>
      <c r="DG198">
        <v>3</v>
      </c>
      <c r="DH198">
        <v>3</v>
      </c>
      <c r="DI198">
        <f>VLOOKUP(A198,Sheet2!$A$1:$J$266,10,0)</f>
        <v>3</v>
      </c>
      <c r="DJ198" s="12">
        <v>3</v>
      </c>
      <c r="DK198" s="12">
        <v>3</v>
      </c>
      <c r="DL198" s="12">
        <v>3</v>
      </c>
      <c r="DM198" s="12">
        <v>3</v>
      </c>
      <c r="DN198" s="12">
        <v>3</v>
      </c>
      <c r="DO198">
        <v>3</v>
      </c>
      <c r="DP198">
        <v>3</v>
      </c>
      <c r="DQ198">
        <v>3</v>
      </c>
      <c r="DR198">
        <v>3</v>
      </c>
      <c r="DS198">
        <v>3</v>
      </c>
    </row>
    <row r="199" spans="1:123">
      <c r="A199" s="1" t="s">
        <v>179</v>
      </c>
      <c r="B199">
        <v>3</v>
      </c>
      <c r="C199">
        <v>3</v>
      </c>
      <c r="D199">
        <v>3</v>
      </c>
      <c r="E199">
        <v>3</v>
      </c>
      <c r="F199">
        <v>3</v>
      </c>
      <c r="G199">
        <v>3</v>
      </c>
      <c r="H199">
        <v>3</v>
      </c>
      <c r="I199">
        <v>3</v>
      </c>
      <c r="J199">
        <v>3</v>
      </c>
      <c r="K199">
        <v>3</v>
      </c>
      <c r="L199">
        <v>3</v>
      </c>
      <c r="M199">
        <v>3</v>
      </c>
      <c r="N199">
        <v>3</v>
      </c>
      <c r="O199">
        <v>3</v>
      </c>
      <c r="P199">
        <v>3</v>
      </c>
      <c r="Q199">
        <v>3</v>
      </c>
      <c r="R199">
        <v>3</v>
      </c>
      <c r="S199">
        <v>3</v>
      </c>
      <c r="T199">
        <v>3</v>
      </c>
      <c r="U199">
        <v>3</v>
      </c>
      <c r="V199">
        <v>3</v>
      </c>
      <c r="W199">
        <v>3</v>
      </c>
      <c r="X199">
        <v>3</v>
      </c>
      <c r="Y199">
        <v>3</v>
      </c>
      <c r="Z199">
        <v>3</v>
      </c>
      <c r="AA199">
        <v>3</v>
      </c>
      <c r="AB199">
        <v>3</v>
      </c>
      <c r="AC199">
        <v>3</v>
      </c>
      <c r="AD199">
        <v>3</v>
      </c>
      <c r="AE199">
        <v>3</v>
      </c>
      <c r="AF199">
        <v>3</v>
      </c>
      <c r="AG199">
        <v>3</v>
      </c>
      <c r="AH199">
        <v>3</v>
      </c>
      <c r="AI199">
        <v>3</v>
      </c>
      <c r="AJ199">
        <v>3</v>
      </c>
      <c r="AK199">
        <v>3</v>
      </c>
      <c r="AL199">
        <v>3</v>
      </c>
      <c r="AM199">
        <v>4</v>
      </c>
      <c r="AN199">
        <v>4</v>
      </c>
      <c r="AO199">
        <v>5</v>
      </c>
      <c r="AP199">
        <v>5</v>
      </c>
      <c r="AQ199">
        <v>5</v>
      </c>
      <c r="AR199">
        <v>4</v>
      </c>
      <c r="AS199">
        <v>4</v>
      </c>
      <c r="AT199">
        <v>4</v>
      </c>
      <c r="AU199">
        <v>4</v>
      </c>
      <c r="AV199">
        <v>4</v>
      </c>
      <c r="AW199">
        <v>4</v>
      </c>
      <c r="AX199">
        <v>4</v>
      </c>
      <c r="AY199">
        <v>5</v>
      </c>
      <c r="AZ199">
        <v>5</v>
      </c>
      <c r="BA199">
        <v>5</v>
      </c>
      <c r="BB199">
        <v>5</v>
      </c>
      <c r="BC199">
        <v>5</v>
      </c>
      <c r="BD199">
        <v>5</v>
      </c>
      <c r="BE199">
        <v>5</v>
      </c>
      <c r="BF199">
        <v>5</v>
      </c>
      <c r="BG199">
        <v>5</v>
      </c>
      <c r="BH199">
        <v>5</v>
      </c>
      <c r="BI199">
        <v>5</v>
      </c>
      <c r="BJ199">
        <v>5</v>
      </c>
      <c r="BK199">
        <v>3</v>
      </c>
      <c r="BL199">
        <v>3</v>
      </c>
      <c r="BM199">
        <v>3</v>
      </c>
      <c r="BN199">
        <v>3</v>
      </c>
      <c r="BO199">
        <v>3</v>
      </c>
      <c r="BP199">
        <v>3</v>
      </c>
      <c r="BQ199">
        <v>3</v>
      </c>
      <c r="BR199">
        <v>3</v>
      </c>
      <c r="BS199">
        <v>3</v>
      </c>
      <c r="BT199">
        <v>3</v>
      </c>
      <c r="BU199">
        <v>3</v>
      </c>
      <c r="BV199">
        <v>3</v>
      </c>
      <c r="BW199">
        <v>3</v>
      </c>
      <c r="BX199">
        <v>3</v>
      </c>
      <c r="BY199">
        <v>3</v>
      </c>
      <c r="BZ199">
        <v>3</v>
      </c>
      <c r="CA199">
        <v>3</v>
      </c>
      <c r="CB199">
        <v>3</v>
      </c>
      <c r="CC199">
        <v>3</v>
      </c>
      <c r="CD199">
        <v>3</v>
      </c>
      <c r="CE199">
        <v>3</v>
      </c>
      <c r="CF199">
        <v>3</v>
      </c>
      <c r="CG199">
        <v>3</v>
      </c>
      <c r="CH199">
        <v>3</v>
      </c>
      <c r="CI199">
        <v>3</v>
      </c>
      <c r="CJ199">
        <v>3</v>
      </c>
      <c r="CK199">
        <v>3</v>
      </c>
      <c r="CL199">
        <v>3</v>
      </c>
      <c r="CM199">
        <v>3</v>
      </c>
      <c r="CN199">
        <v>3</v>
      </c>
      <c r="CO199">
        <v>3</v>
      </c>
      <c r="CP199">
        <v>3</v>
      </c>
      <c r="CQ199">
        <v>3</v>
      </c>
      <c r="CR199">
        <v>4</v>
      </c>
      <c r="CS199">
        <v>4</v>
      </c>
      <c r="CT199">
        <v>4</v>
      </c>
      <c r="CU199">
        <v>4</v>
      </c>
      <c r="CV199">
        <v>4</v>
      </c>
      <c r="CW199">
        <v>4</v>
      </c>
      <c r="CX199">
        <v>4</v>
      </c>
      <c r="CY199">
        <v>4</v>
      </c>
      <c r="CZ199">
        <v>4</v>
      </c>
      <c r="DA199">
        <v>4</v>
      </c>
      <c r="DB199">
        <v>4</v>
      </c>
      <c r="DC199">
        <v>4</v>
      </c>
      <c r="DD199">
        <v>3</v>
      </c>
      <c r="DE199">
        <v>3</v>
      </c>
      <c r="DF199">
        <v>3</v>
      </c>
      <c r="DG199">
        <v>3</v>
      </c>
      <c r="DH199">
        <v>3</v>
      </c>
      <c r="DI199">
        <f>VLOOKUP(A199,Sheet2!$A$1:$J$266,10,0)</f>
        <v>2</v>
      </c>
      <c r="DJ199" s="12">
        <v>2</v>
      </c>
      <c r="DK199" s="12">
        <v>2</v>
      </c>
      <c r="DL199" s="12">
        <v>2</v>
      </c>
      <c r="DM199" s="12">
        <v>2</v>
      </c>
      <c r="DN199" s="12">
        <v>2</v>
      </c>
      <c r="DO199">
        <v>2</v>
      </c>
      <c r="DP199">
        <v>2</v>
      </c>
      <c r="DQ199">
        <v>2</v>
      </c>
      <c r="DR199">
        <v>2</v>
      </c>
      <c r="DS199">
        <v>2</v>
      </c>
    </row>
    <row r="200" spans="1:123">
      <c r="A200" s="1" t="s">
        <v>203</v>
      </c>
      <c r="N200">
        <v>1</v>
      </c>
      <c r="O200">
        <v>1</v>
      </c>
      <c r="P200">
        <v>2</v>
      </c>
      <c r="Q200">
        <v>2</v>
      </c>
      <c r="R200">
        <v>2</v>
      </c>
      <c r="S200">
        <v>2</v>
      </c>
      <c r="T200">
        <v>2</v>
      </c>
      <c r="U200">
        <v>2</v>
      </c>
      <c r="V200">
        <v>3</v>
      </c>
      <c r="W200">
        <v>3</v>
      </c>
      <c r="X200">
        <v>3</v>
      </c>
      <c r="Y200">
        <v>5</v>
      </c>
      <c r="Z200">
        <v>5</v>
      </c>
      <c r="AA200">
        <v>6</v>
      </c>
      <c r="AB200">
        <v>6</v>
      </c>
      <c r="AC200">
        <v>6</v>
      </c>
      <c r="AD200">
        <v>6</v>
      </c>
      <c r="AE200">
        <v>6</v>
      </c>
      <c r="AF200">
        <v>6</v>
      </c>
      <c r="AG200">
        <v>6</v>
      </c>
      <c r="AH200">
        <v>6</v>
      </c>
      <c r="AI200">
        <v>6</v>
      </c>
      <c r="AJ200">
        <v>6</v>
      </c>
      <c r="AK200">
        <v>6</v>
      </c>
      <c r="AL200">
        <v>6</v>
      </c>
      <c r="AM200">
        <v>6</v>
      </c>
      <c r="AN200">
        <v>6</v>
      </c>
      <c r="AO200">
        <v>6</v>
      </c>
      <c r="AP200">
        <v>6</v>
      </c>
      <c r="AQ200">
        <v>6</v>
      </c>
      <c r="AR200">
        <v>6</v>
      </c>
      <c r="AS200">
        <v>6</v>
      </c>
      <c r="AT200">
        <v>6</v>
      </c>
      <c r="AU200">
        <v>6</v>
      </c>
      <c r="AV200">
        <v>6</v>
      </c>
      <c r="AW200">
        <v>6</v>
      </c>
      <c r="AX200">
        <v>6</v>
      </c>
      <c r="AY200">
        <v>6</v>
      </c>
      <c r="AZ200">
        <v>6</v>
      </c>
      <c r="BA200">
        <v>6</v>
      </c>
      <c r="BB200">
        <v>6</v>
      </c>
      <c r="BC200">
        <v>6</v>
      </c>
      <c r="BD200">
        <v>6</v>
      </c>
      <c r="BE200">
        <v>6</v>
      </c>
      <c r="BF200">
        <v>6</v>
      </c>
      <c r="BG200">
        <v>6</v>
      </c>
      <c r="BH200">
        <v>6</v>
      </c>
      <c r="BI200">
        <v>6</v>
      </c>
      <c r="BJ200">
        <v>6</v>
      </c>
      <c r="BK200">
        <v>6</v>
      </c>
      <c r="BL200">
        <v>6</v>
      </c>
      <c r="BM200">
        <v>6</v>
      </c>
      <c r="BN200">
        <v>6</v>
      </c>
      <c r="BO200">
        <v>6</v>
      </c>
      <c r="BP200">
        <v>6</v>
      </c>
      <c r="BQ200">
        <v>6</v>
      </c>
      <c r="BR200">
        <v>6</v>
      </c>
      <c r="BS200">
        <v>6</v>
      </c>
      <c r="BT200">
        <v>6</v>
      </c>
      <c r="BU200">
        <v>4</v>
      </c>
      <c r="BV200">
        <v>4</v>
      </c>
      <c r="BW200">
        <v>4</v>
      </c>
      <c r="BX200">
        <v>4</v>
      </c>
      <c r="BY200">
        <v>4</v>
      </c>
      <c r="BZ200">
        <v>4</v>
      </c>
      <c r="CA200">
        <v>4</v>
      </c>
      <c r="CB200">
        <v>4</v>
      </c>
      <c r="CC200">
        <v>4</v>
      </c>
      <c r="CD200">
        <v>4</v>
      </c>
      <c r="CE200">
        <v>3</v>
      </c>
      <c r="CF200">
        <v>3</v>
      </c>
      <c r="CG200">
        <v>3</v>
      </c>
      <c r="CH200">
        <v>3</v>
      </c>
      <c r="CI200">
        <v>3</v>
      </c>
      <c r="CJ200">
        <v>3</v>
      </c>
      <c r="CK200">
        <v>3</v>
      </c>
      <c r="CL200">
        <v>3</v>
      </c>
      <c r="CM200">
        <v>3</v>
      </c>
      <c r="CN200">
        <v>3</v>
      </c>
      <c r="CO200">
        <v>3</v>
      </c>
      <c r="CP200">
        <v>3</v>
      </c>
      <c r="CQ200">
        <v>3</v>
      </c>
      <c r="CR200">
        <v>3</v>
      </c>
      <c r="CS200">
        <v>3</v>
      </c>
      <c r="CT200">
        <v>3</v>
      </c>
      <c r="CU200">
        <v>3</v>
      </c>
      <c r="CV200">
        <v>3</v>
      </c>
      <c r="CW200">
        <v>3</v>
      </c>
      <c r="CX200">
        <v>3</v>
      </c>
      <c r="CY200">
        <v>3</v>
      </c>
      <c r="CZ200">
        <v>3</v>
      </c>
      <c r="DA200">
        <v>3</v>
      </c>
      <c r="DB200">
        <v>3</v>
      </c>
      <c r="DC200">
        <v>3</v>
      </c>
      <c r="DD200">
        <v>3</v>
      </c>
      <c r="DE200">
        <v>3</v>
      </c>
      <c r="DF200">
        <v>3</v>
      </c>
      <c r="DG200">
        <v>3</v>
      </c>
      <c r="DH200">
        <v>3</v>
      </c>
      <c r="DI200">
        <f>VLOOKUP(A200,Sheet2!$A$1:$J$266,10,0)</f>
        <v>3</v>
      </c>
      <c r="DJ200" s="12">
        <v>3</v>
      </c>
      <c r="DK200" s="12">
        <v>3</v>
      </c>
      <c r="DL200" s="12">
        <v>3</v>
      </c>
      <c r="DM200" s="12">
        <v>3</v>
      </c>
      <c r="DN200" s="12">
        <v>3</v>
      </c>
      <c r="DO200">
        <v>3</v>
      </c>
      <c r="DP200">
        <v>3</v>
      </c>
      <c r="DQ200">
        <v>3</v>
      </c>
      <c r="DR200">
        <v>3</v>
      </c>
      <c r="DS200">
        <v>3</v>
      </c>
    </row>
    <row r="201" spans="1:123" ht="29">
      <c r="A201" s="1" t="s">
        <v>252</v>
      </c>
      <c r="B201">
        <v>3</v>
      </c>
      <c r="C201">
        <v>3</v>
      </c>
      <c r="D201">
        <v>3</v>
      </c>
      <c r="E201">
        <v>3</v>
      </c>
      <c r="F201">
        <v>3</v>
      </c>
      <c r="G201">
        <v>3</v>
      </c>
      <c r="H201">
        <v>3</v>
      </c>
      <c r="I201">
        <v>3</v>
      </c>
      <c r="J201">
        <v>3</v>
      </c>
      <c r="K201">
        <v>3</v>
      </c>
      <c r="L201">
        <v>3</v>
      </c>
      <c r="M201">
        <v>3</v>
      </c>
      <c r="N201">
        <v>3</v>
      </c>
      <c r="O201">
        <v>3</v>
      </c>
      <c r="P201">
        <v>3</v>
      </c>
      <c r="Q201">
        <v>3</v>
      </c>
      <c r="R201">
        <v>3</v>
      </c>
      <c r="S201">
        <v>3</v>
      </c>
      <c r="T201">
        <v>3</v>
      </c>
      <c r="U201">
        <v>3</v>
      </c>
      <c r="V201">
        <v>2</v>
      </c>
      <c r="W201">
        <v>2</v>
      </c>
      <c r="X201">
        <v>2</v>
      </c>
      <c r="Y201">
        <v>2</v>
      </c>
      <c r="Z201">
        <v>2</v>
      </c>
      <c r="AA201">
        <v>2</v>
      </c>
      <c r="AB201">
        <v>2</v>
      </c>
      <c r="AC201">
        <v>2</v>
      </c>
      <c r="AD201">
        <v>2</v>
      </c>
      <c r="AE201">
        <v>1</v>
      </c>
      <c r="AF201">
        <v>1</v>
      </c>
      <c r="AG201">
        <v>1</v>
      </c>
      <c r="AH201">
        <v>1</v>
      </c>
      <c r="AI201">
        <v>2</v>
      </c>
      <c r="AJ201">
        <v>2</v>
      </c>
      <c r="AK201">
        <v>2</v>
      </c>
      <c r="AL201">
        <v>2</v>
      </c>
      <c r="AM201">
        <v>3</v>
      </c>
      <c r="AN201">
        <v>3</v>
      </c>
      <c r="AO201">
        <v>3</v>
      </c>
      <c r="AP201">
        <v>3</v>
      </c>
      <c r="AQ201">
        <v>3</v>
      </c>
      <c r="AR201">
        <v>3</v>
      </c>
      <c r="AS201">
        <v>3</v>
      </c>
      <c r="AT201">
        <v>3</v>
      </c>
      <c r="AU201">
        <v>3</v>
      </c>
      <c r="AV201">
        <v>3</v>
      </c>
      <c r="AW201">
        <v>3</v>
      </c>
      <c r="AX201">
        <v>3</v>
      </c>
      <c r="AY201">
        <v>3</v>
      </c>
      <c r="AZ201">
        <v>3</v>
      </c>
      <c r="BA201">
        <v>3</v>
      </c>
      <c r="BB201">
        <v>3</v>
      </c>
      <c r="BC201">
        <v>3</v>
      </c>
      <c r="BD201">
        <v>3</v>
      </c>
      <c r="BE201">
        <v>3</v>
      </c>
      <c r="BF201">
        <v>3</v>
      </c>
      <c r="BG201">
        <v>3</v>
      </c>
      <c r="BH201">
        <v>3</v>
      </c>
      <c r="BI201">
        <v>3</v>
      </c>
      <c r="BJ201">
        <v>3</v>
      </c>
      <c r="BK201">
        <v>3</v>
      </c>
      <c r="BL201">
        <v>3</v>
      </c>
      <c r="BM201">
        <v>3</v>
      </c>
      <c r="BN201">
        <v>3</v>
      </c>
      <c r="BO201">
        <v>3</v>
      </c>
      <c r="BP201">
        <v>3</v>
      </c>
      <c r="BQ201">
        <v>3</v>
      </c>
      <c r="BR201">
        <v>3</v>
      </c>
      <c r="BS201">
        <v>3</v>
      </c>
      <c r="BT201">
        <v>3</v>
      </c>
      <c r="BU201">
        <v>3</v>
      </c>
      <c r="BV201">
        <v>3</v>
      </c>
      <c r="BW201">
        <v>3</v>
      </c>
      <c r="BX201">
        <v>3</v>
      </c>
      <c r="BY201">
        <v>3</v>
      </c>
      <c r="BZ201">
        <v>3</v>
      </c>
      <c r="CA201">
        <v>3</v>
      </c>
      <c r="CB201">
        <v>3</v>
      </c>
      <c r="CC201">
        <v>3</v>
      </c>
      <c r="CD201">
        <v>3</v>
      </c>
      <c r="CE201">
        <v>3</v>
      </c>
      <c r="CF201">
        <v>3</v>
      </c>
      <c r="CG201">
        <v>3</v>
      </c>
      <c r="CH201">
        <v>3</v>
      </c>
      <c r="CI201">
        <v>3</v>
      </c>
      <c r="CJ201">
        <v>3</v>
      </c>
      <c r="CK201">
        <v>3</v>
      </c>
      <c r="CL201">
        <v>3</v>
      </c>
      <c r="CM201">
        <v>3</v>
      </c>
      <c r="CN201">
        <v>3</v>
      </c>
      <c r="CO201">
        <v>3</v>
      </c>
      <c r="CP201">
        <v>3</v>
      </c>
      <c r="CQ201">
        <v>3</v>
      </c>
      <c r="CR201">
        <v>3</v>
      </c>
      <c r="CS201">
        <v>3</v>
      </c>
      <c r="CT201">
        <v>4</v>
      </c>
      <c r="CU201">
        <v>4</v>
      </c>
      <c r="CV201">
        <v>4</v>
      </c>
      <c r="CW201">
        <v>4</v>
      </c>
      <c r="CX201">
        <v>4</v>
      </c>
      <c r="CY201">
        <v>4</v>
      </c>
      <c r="CZ201">
        <v>4</v>
      </c>
      <c r="DA201">
        <v>4</v>
      </c>
      <c r="DB201">
        <v>4</v>
      </c>
      <c r="DC201">
        <v>4</v>
      </c>
      <c r="DD201">
        <v>3</v>
      </c>
      <c r="DE201">
        <v>3</v>
      </c>
      <c r="DF201">
        <v>3</v>
      </c>
      <c r="DG201">
        <v>3</v>
      </c>
      <c r="DH201">
        <v>3</v>
      </c>
      <c r="DI201">
        <f>VLOOKUP(A201,Sheet2!$A$1:$J$266,10,0)</f>
        <v>3</v>
      </c>
      <c r="DJ201" s="12">
        <v>3</v>
      </c>
      <c r="DK201" s="12">
        <v>3</v>
      </c>
      <c r="DL201" s="12">
        <v>3</v>
      </c>
      <c r="DM201" s="12">
        <v>3</v>
      </c>
      <c r="DN201" s="12">
        <v>3</v>
      </c>
      <c r="DO201">
        <v>3</v>
      </c>
      <c r="DP201">
        <v>3</v>
      </c>
      <c r="DQ201">
        <v>3</v>
      </c>
      <c r="DR201">
        <v>3</v>
      </c>
      <c r="DS201">
        <v>3</v>
      </c>
    </row>
    <row r="202" spans="1:123">
      <c r="A202" s="1" t="s">
        <v>538</v>
      </c>
      <c r="B202">
        <v>2</v>
      </c>
      <c r="C202">
        <v>2</v>
      </c>
      <c r="D202">
        <v>2</v>
      </c>
      <c r="E202">
        <v>2</v>
      </c>
      <c r="F202">
        <v>2</v>
      </c>
      <c r="G202">
        <v>2</v>
      </c>
      <c r="H202">
        <v>2</v>
      </c>
      <c r="I202">
        <v>2</v>
      </c>
      <c r="J202">
        <v>2</v>
      </c>
      <c r="K202">
        <v>2</v>
      </c>
      <c r="L202">
        <v>2</v>
      </c>
      <c r="M202">
        <v>2</v>
      </c>
      <c r="N202">
        <v>2</v>
      </c>
      <c r="O202">
        <v>2</v>
      </c>
      <c r="P202">
        <v>2</v>
      </c>
      <c r="Q202">
        <v>2</v>
      </c>
      <c r="R202">
        <v>2</v>
      </c>
      <c r="S202">
        <v>2</v>
      </c>
      <c r="T202">
        <v>3</v>
      </c>
      <c r="U202">
        <v>4</v>
      </c>
      <c r="V202">
        <v>5</v>
      </c>
      <c r="W202">
        <v>5</v>
      </c>
      <c r="X202">
        <v>6</v>
      </c>
      <c r="Y202">
        <v>6</v>
      </c>
      <c r="Z202">
        <v>6</v>
      </c>
      <c r="AA202">
        <v>5</v>
      </c>
      <c r="AB202">
        <v>5</v>
      </c>
      <c r="AC202">
        <v>5</v>
      </c>
      <c r="AD202">
        <v>5</v>
      </c>
      <c r="AE202">
        <v>5</v>
      </c>
      <c r="AF202">
        <v>5</v>
      </c>
      <c r="AG202">
        <v>5</v>
      </c>
      <c r="AH202">
        <v>5</v>
      </c>
      <c r="AI202">
        <v>4</v>
      </c>
      <c r="AJ202">
        <v>4</v>
      </c>
      <c r="AK202">
        <v>4</v>
      </c>
      <c r="AL202">
        <v>4</v>
      </c>
      <c r="AM202">
        <v>4</v>
      </c>
      <c r="AN202">
        <v>4</v>
      </c>
      <c r="AO202">
        <v>4</v>
      </c>
      <c r="AP202">
        <v>4</v>
      </c>
      <c r="AQ202">
        <v>4</v>
      </c>
      <c r="AR202">
        <v>3</v>
      </c>
      <c r="AS202">
        <v>3</v>
      </c>
      <c r="AT202">
        <v>3</v>
      </c>
      <c r="AU202">
        <v>3</v>
      </c>
      <c r="AV202">
        <v>3</v>
      </c>
      <c r="AW202">
        <v>3</v>
      </c>
      <c r="AX202">
        <v>3</v>
      </c>
      <c r="AY202">
        <v>3</v>
      </c>
      <c r="AZ202">
        <v>3</v>
      </c>
      <c r="BA202">
        <v>3</v>
      </c>
      <c r="BB202">
        <v>3</v>
      </c>
      <c r="BC202">
        <v>3</v>
      </c>
      <c r="BD202">
        <v>3</v>
      </c>
      <c r="BE202">
        <v>3</v>
      </c>
      <c r="BF202">
        <v>3</v>
      </c>
      <c r="BG202">
        <v>3</v>
      </c>
      <c r="BH202">
        <v>3</v>
      </c>
      <c r="BI202">
        <v>3</v>
      </c>
      <c r="BJ202">
        <v>3</v>
      </c>
      <c r="BK202">
        <v>3</v>
      </c>
      <c r="BL202">
        <v>3</v>
      </c>
      <c r="BM202">
        <v>3</v>
      </c>
      <c r="BN202">
        <v>3</v>
      </c>
      <c r="BO202">
        <v>3</v>
      </c>
      <c r="BP202">
        <v>3</v>
      </c>
      <c r="BQ202">
        <v>3</v>
      </c>
      <c r="BR202">
        <v>3</v>
      </c>
      <c r="BS202">
        <v>3</v>
      </c>
      <c r="BT202">
        <v>3</v>
      </c>
      <c r="BU202">
        <v>3</v>
      </c>
      <c r="BV202">
        <v>3</v>
      </c>
      <c r="BW202">
        <v>3</v>
      </c>
      <c r="BX202">
        <v>3</v>
      </c>
      <c r="BY202">
        <v>3</v>
      </c>
      <c r="BZ202">
        <v>3</v>
      </c>
      <c r="CA202">
        <v>3</v>
      </c>
      <c r="CB202">
        <v>3</v>
      </c>
      <c r="CC202">
        <v>3</v>
      </c>
      <c r="CD202">
        <v>3</v>
      </c>
      <c r="CE202">
        <v>3</v>
      </c>
      <c r="CF202">
        <v>3</v>
      </c>
      <c r="CG202">
        <v>3</v>
      </c>
      <c r="CH202">
        <v>3</v>
      </c>
      <c r="CI202">
        <v>3</v>
      </c>
      <c r="CJ202">
        <v>3</v>
      </c>
      <c r="CK202">
        <v>3</v>
      </c>
      <c r="CL202">
        <v>3</v>
      </c>
      <c r="CM202">
        <v>3</v>
      </c>
      <c r="CN202">
        <v>3</v>
      </c>
      <c r="CO202">
        <v>3</v>
      </c>
      <c r="CP202">
        <v>3</v>
      </c>
      <c r="CQ202">
        <v>3</v>
      </c>
      <c r="CR202">
        <v>3</v>
      </c>
      <c r="CS202">
        <v>3</v>
      </c>
      <c r="CT202">
        <v>3</v>
      </c>
      <c r="CU202">
        <v>3</v>
      </c>
      <c r="CV202">
        <v>3</v>
      </c>
      <c r="CW202">
        <v>3</v>
      </c>
      <c r="CX202">
        <v>3</v>
      </c>
      <c r="CY202">
        <v>3</v>
      </c>
      <c r="CZ202">
        <v>3</v>
      </c>
      <c r="DA202">
        <v>3</v>
      </c>
      <c r="DB202">
        <v>3</v>
      </c>
      <c r="DC202">
        <v>3</v>
      </c>
      <c r="DD202">
        <v>3</v>
      </c>
      <c r="DE202">
        <v>3</v>
      </c>
      <c r="DF202">
        <v>3</v>
      </c>
      <c r="DG202">
        <v>3</v>
      </c>
      <c r="DH202">
        <v>3</v>
      </c>
      <c r="DI202">
        <f>VLOOKUP(A202,Sheet2!$A$1:$J$266,10,0)</f>
        <v>3</v>
      </c>
      <c r="DJ202" s="12">
        <v>3</v>
      </c>
      <c r="DK202" s="12">
        <v>3</v>
      </c>
      <c r="DL202" s="12">
        <v>3</v>
      </c>
      <c r="DM202" s="12">
        <v>3</v>
      </c>
      <c r="DN202" s="12">
        <v>3</v>
      </c>
      <c r="DO202">
        <v>3</v>
      </c>
      <c r="DP202">
        <v>3</v>
      </c>
      <c r="DQ202">
        <v>3</v>
      </c>
      <c r="DR202">
        <v>3</v>
      </c>
      <c r="DS202">
        <v>3</v>
      </c>
    </row>
    <row r="203" spans="1:123">
      <c r="A203" s="1" t="s">
        <v>6</v>
      </c>
      <c r="B203">
        <v>1</v>
      </c>
      <c r="C203">
        <v>1</v>
      </c>
      <c r="D203">
        <v>1</v>
      </c>
      <c r="E203">
        <v>1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2</v>
      </c>
      <c r="AH203">
        <v>2</v>
      </c>
      <c r="AI203">
        <v>2</v>
      </c>
      <c r="AJ203">
        <v>2</v>
      </c>
      <c r="AK203">
        <v>2</v>
      </c>
      <c r="AL203">
        <v>3</v>
      </c>
      <c r="AM203">
        <v>4</v>
      </c>
      <c r="AN203">
        <v>4</v>
      </c>
      <c r="AO203">
        <v>4</v>
      </c>
      <c r="AP203">
        <v>4</v>
      </c>
      <c r="AQ203">
        <v>4</v>
      </c>
      <c r="AR203">
        <v>4</v>
      </c>
      <c r="AS203">
        <v>4</v>
      </c>
      <c r="AT203">
        <v>4</v>
      </c>
      <c r="AU203">
        <v>5</v>
      </c>
      <c r="AV203">
        <v>5</v>
      </c>
      <c r="AW203">
        <v>5</v>
      </c>
      <c r="AX203">
        <v>5</v>
      </c>
      <c r="AY203">
        <v>5</v>
      </c>
      <c r="AZ203">
        <v>5</v>
      </c>
      <c r="BA203">
        <v>5</v>
      </c>
      <c r="BB203">
        <v>5</v>
      </c>
      <c r="BC203">
        <v>5</v>
      </c>
      <c r="BD203">
        <v>5</v>
      </c>
      <c r="BE203">
        <v>5</v>
      </c>
      <c r="BF203">
        <v>5</v>
      </c>
      <c r="BG203">
        <v>5</v>
      </c>
      <c r="BH203">
        <v>5</v>
      </c>
      <c r="BI203">
        <v>5</v>
      </c>
      <c r="BJ203">
        <v>5</v>
      </c>
      <c r="BK203">
        <v>5</v>
      </c>
      <c r="BL203">
        <v>5</v>
      </c>
      <c r="BM203">
        <v>5</v>
      </c>
      <c r="BN203">
        <v>5</v>
      </c>
      <c r="BO203">
        <v>5</v>
      </c>
      <c r="BP203">
        <v>4</v>
      </c>
      <c r="BQ203">
        <v>4</v>
      </c>
      <c r="BR203">
        <v>4</v>
      </c>
      <c r="BS203">
        <v>4</v>
      </c>
      <c r="BT203">
        <v>4</v>
      </c>
      <c r="BU203">
        <v>4</v>
      </c>
      <c r="BV203">
        <v>4</v>
      </c>
      <c r="BW203">
        <v>4</v>
      </c>
      <c r="BX203">
        <v>4</v>
      </c>
      <c r="BY203">
        <v>4</v>
      </c>
      <c r="BZ203">
        <v>3</v>
      </c>
      <c r="CA203">
        <v>3</v>
      </c>
      <c r="CB203">
        <v>3</v>
      </c>
      <c r="CC203">
        <v>3</v>
      </c>
      <c r="CD203">
        <v>3</v>
      </c>
      <c r="CE203">
        <v>3</v>
      </c>
      <c r="CF203">
        <v>3</v>
      </c>
      <c r="CG203">
        <v>3</v>
      </c>
      <c r="CH203">
        <v>3</v>
      </c>
      <c r="CI203">
        <v>3</v>
      </c>
      <c r="CJ203">
        <v>3</v>
      </c>
      <c r="CK203">
        <v>3</v>
      </c>
      <c r="CL203">
        <v>3</v>
      </c>
      <c r="CM203">
        <v>3</v>
      </c>
      <c r="CN203">
        <v>3</v>
      </c>
      <c r="CO203">
        <v>3</v>
      </c>
      <c r="CP203">
        <v>3</v>
      </c>
      <c r="CQ203">
        <v>3</v>
      </c>
      <c r="CR203">
        <v>3</v>
      </c>
      <c r="CS203">
        <v>3</v>
      </c>
      <c r="CT203">
        <v>3</v>
      </c>
      <c r="CU203">
        <v>3</v>
      </c>
      <c r="CV203">
        <v>3</v>
      </c>
      <c r="CW203">
        <v>3</v>
      </c>
      <c r="CX203">
        <v>3</v>
      </c>
      <c r="CY203">
        <v>3</v>
      </c>
      <c r="CZ203">
        <v>3</v>
      </c>
      <c r="DA203">
        <v>3</v>
      </c>
      <c r="DB203">
        <v>3</v>
      </c>
      <c r="DC203">
        <v>3</v>
      </c>
      <c r="DD203">
        <v>2</v>
      </c>
      <c r="DE203">
        <v>2</v>
      </c>
      <c r="DF203">
        <v>2</v>
      </c>
      <c r="DG203">
        <v>2</v>
      </c>
      <c r="DH203">
        <v>2</v>
      </c>
      <c r="DI203">
        <f>VLOOKUP(A203,Sheet2!$A$1:$J$266,10,0)</f>
        <v>2</v>
      </c>
      <c r="DJ203" s="12">
        <v>2</v>
      </c>
      <c r="DK203" s="12">
        <v>2</v>
      </c>
      <c r="DL203" s="12">
        <v>2</v>
      </c>
      <c r="DM203" s="12">
        <v>2</v>
      </c>
      <c r="DN203" s="12">
        <v>2</v>
      </c>
      <c r="DO203">
        <v>2</v>
      </c>
      <c r="DP203">
        <v>2</v>
      </c>
      <c r="DQ203">
        <v>2</v>
      </c>
      <c r="DR203">
        <v>2</v>
      </c>
      <c r="DS203">
        <v>2</v>
      </c>
    </row>
    <row r="204" spans="1:123">
      <c r="A204" s="1" t="s">
        <v>559</v>
      </c>
      <c r="B204">
        <v>3</v>
      </c>
      <c r="C204">
        <v>3</v>
      </c>
      <c r="D204">
        <v>3</v>
      </c>
      <c r="E204">
        <v>3</v>
      </c>
      <c r="F204">
        <v>3</v>
      </c>
      <c r="G204">
        <v>3</v>
      </c>
      <c r="H204">
        <v>3</v>
      </c>
      <c r="I204">
        <v>3</v>
      </c>
      <c r="J204">
        <v>2</v>
      </c>
      <c r="K204">
        <v>2</v>
      </c>
      <c r="L204">
        <v>2</v>
      </c>
      <c r="M204">
        <v>2</v>
      </c>
      <c r="N204">
        <v>2</v>
      </c>
      <c r="O204">
        <v>2</v>
      </c>
      <c r="P204">
        <v>2</v>
      </c>
      <c r="Q204">
        <v>2</v>
      </c>
      <c r="R204">
        <v>2</v>
      </c>
      <c r="S204">
        <v>2</v>
      </c>
      <c r="T204">
        <v>3</v>
      </c>
      <c r="U204">
        <v>3</v>
      </c>
      <c r="V204">
        <v>3</v>
      </c>
      <c r="W204">
        <v>3</v>
      </c>
      <c r="X204">
        <v>3</v>
      </c>
      <c r="Y204">
        <v>3</v>
      </c>
      <c r="Z204">
        <v>3</v>
      </c>
      <c r="AA204">
        <v>3</v>
      </c>
      <c r="AB204">
        <v>3</v>
      </c>
      <c r="AC204">
        <v>3</v>
      </c>
      <c r="AD204">
        <v>3</v>
      </c>
      <c r="AE204">
        <v>2</v>
      </c>
      <c r="AF204">
        <v>2</v>
      </c>
      <c r="AG204">
        <v>2</v>
      </c>
      <c r="AH204">
        <v>2</v>
      </c>
      <c r="AI204">
        <v>2</v>
      </c>
      <c r="AJ204">
        <v>2</v>
      </c>
      <c r="AK204">
        <v>2</v>
      </c>
      <c r="AL204">
        <v>2</v>
      </c>
      <c r="AM204">
        <v>2</v>
      </c>
      <c r="AN204">
        <v>2</v>
      </c>
      <c r="AO204">
        <v>2</v>
      </c>
      <c r="AP204">
        <v>2</v>
      </c>
      <c r="AQ204">
        <v>2</v>
      </c>
      <c r="AR204">
        <v>2</v>
      </c>
      <c r="AS204">
        <v>2</v>
      </c>
      <c r="AT204">
        <v>2</v>
      </c>
      <c r="AU204">
        <v>2</v>
      </c>
      <c r="AV204">
        <v>2</v>
      </c>
      <c r="AW204">
        <v>2</v>
      </c>
      <c r="AX204">
        <v>2</v>
      </c>
      <c r="AY204">
        <v>2</v>
      </c>
      <c r="AZ204">
        <v>2</v>
      </c>
      <c r="BA204">
        <v>2</v>
      </c>
      <c r="BB204">
        <v>2</v>
      </c>
      <c r="BC204">
        <v>2</v>
      </c>
      <c r="BD204">
        <v>2</v>
      </c>
      <c r="BE204">
        <v>2</v>
      </c>
      <c r="BF204">
        <v>2</v>
      </c>
      <c r="BG204">
        <v>2</v>
      </c>
      <c r="BH204">
        <v>2</v>
      </c>
      <c r="BI204">
        <v>2</v>
      </c>
      <c r="BJ204">
        <v>2</v>
      </c>
      <c r="BK204">
        <v>2</v>
      </c>
      <c r="BL204">
        <v>2</v>
      </c>
      <c r="BM204">
        <v>2</v>
      </c>
      <c r="BN204">
        <v>2</v>
      </c>
      <c r="BO204">
        <v>2</v>
      </c>
      <c r="BP204">
        <v>2</v>
      </c>
      <c r="BQ204">
        <v>2</v>
      </c>
      <c r="BR204">
        <v>2</v>
      </c>
      <c r="BS204">
        <v>2</v>
      </c>
      <c r="BT204">
        <v>2</v>
      </c>
      <c r="BU204">
        <v>2</v>
      </c>
      <c r="BV204">
        <v>2</v>
      </c>
      <c r="BW204">
        <v>2</v>
      </c>
      <c r="BX204">
        <v>2</v>
      </c>
      <c r="BY204">
        <v>2</v>
      </c>
      <c r="BZ204">
        <v>2</v>
      </c>
      <c r="CA204">
        <v>2</v>
      </c>
      <c r="CB204">
        <v>2</v>
      </c>
      <c r="CC204">
        <v>2</v>
      </c>
      <c r="CD204">
        <v>2</v>
      </c>
      <c r="CE204">
        <v>2</v>
      </c>
      <c r="CF204">
        <v>2</v>
      </c>
      <c r="CG204">
        <v>2</v>
      </c>
      <c r="CH204">
        <v>2</v>
      </c>
      <c r="CI204">
        <v>2</v>
      </c>
      <c r="CJ204">
        <v>1</v>
      </c>
      <c r="CK204">
        <v>1</v>
      </c>
      <c r="CL204">
        <v>1</v>
      </c>
      <c r="CM204">
        <v>2</v>
      </c>
      <c r="CN204">
        <v>2</v>
      </c>
      <c r="CO204">
        <v>2</v>
      </c>
      <c r="CP204">
        <v>2</v>
      </c>
      <c r="CQ204">
        <v>2</v>
      </c>
      <c r="CR204">
        <v>2</v>
      </c>
      <c r="CS204">
        <v>2</v>
      </c>
      <c r="CT204">
        <v>2</v>
      </c>
      <c r="CU204">
        <v>2</v>
      </c>
      <c r="CV204">
        <v>2</v>
      </c>
      <c r="CW204">
        <v>2</v>
      </c>
      <c r="CX204">
        <v>2</v>
      </c>
      <c r="CY204">
        <v>2</v>
      </c>
      <c r="CZ204">
        <v>2</v>
      </c>
      <c r="DA204">
        <v>2</v>
      </c>
      <c r="DB204">
        <v>2</v>
      </c>
      <c r="DC204">
        <v>2</v>
      </c>
      <c r="DD204">
        <v>2</v>
      </c>
      <c r="DE204">
        <v>2</v>
      </c>
      <c r="DF204">
        <v>2</v>
      </c>
      <c r="DG204">
        <v>2</v>
      </c>
      <c r="DH204">
        <v>2</v>
      </c>
      <c r="DI204">
        <f>VLOOKUP(A204,Sheet2!$A$1:$J$266,10,0)</f>
        <v>2</v>
      </c>
      <c r="DJ204" s="12">
        <v>2</v>
      </c>
      <c r="DK204" s="12">
        <v>2</v>
      </c>
      <c r="DL204" s="12">
        <v>2</v>
      </c>
      <c r="DM204" s="12">
        <v>2</v>
      </c>
      <c r="DN204" s="12">
        <v>2</v>
      </c>
      <c r="DO204">
        <v>2</v>
      </c>
      <c r="DP204">
        <v>2</v>
      </c>
      <c r="DQ204">
        <v>2</v>
      </c>
      <c r="DR204">
        <v>2</v>
      </c>
      <c r="DS204">
        <v>2</v>
      </c>
    </row>
    <row r="205" spans="1:123">
      <c r="A205" s="1" t="s">
        <v>9</v>
      </c>
      <c r="B205">
        <v>1</v>
      </c>
      <c r="C205">
        <v>1</v>
      </c>
      <c r="D205">
        <v>1</v>
      </c>
      <c r="E205">
        <v>1</v>
      </c>
      <c r="F205">
        <v>1</v>
      </c>
      <c r="G205">
        <v>1</v>
      </c>
      <c r="H205">
        <v>1</v>
      </c>
      <c r="I205">
        <v>1</v>
      </c>
      <c r="J205">
        <v>2</v>
      </c>
      <c r="K205">
        <v>2</v>
      </c>
      <c r="L205">
        <v>2</v>
      </c>
      <c r="M205">
        <v>2</v>
      </c>
      <c r="N205">
        <v>2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3</v>
      </c>
      <c r="U205">
        <v>3</v>
      </c>
      <c r="V205">
        <v>3</v>
      </c>
      <c r="W205">
        <v>3</v>
      </c>
      <c r="X205">
        <v>3</v>
      </c>
      <c r="Y205">
        <v>3</v>
      </c>
      <c r="Z205">
        <v>3</v>
      </c>
      <c r="AA205">
        <v>2</v>
      </c>
      <c r="AB205">
        <v>2</v>
      </c>
      <c r="AC205">
        <v>2</v>
      </c>
      <c r="AD205">
        <v>3</v>
      </c>
      <c r="AE205">
        <v>3</v>
      </c>
      <c r="AF205">
        <v>3</v>
      </c>
      <c r="AG205">
        <v>3</v>
      </c>
      <c r="AH205">
        <v>3</v>
      </c>
      <c r="AI205">
        <v>3</v>
      </c>
      <c r="AJ205">
        <v>3</v>
      </c>
      <c r="AK205">
        <v>3</v>
      </c>
      <c r="AL205">
        <v>3</v>
      </c>
      <c r="AM205">
        <v>3</v>
      </c>
      <c r="AN205">
        <v>3</v>
      </c>
      <c r="AO205">
        <v>3</v>
      </c>
      <c r="AP205">
        <v>3</v>
      </c>
      <c r="AQ205">
        <v>3</v>
      </c>
      <c r="AR205">
        <v>3</v>
      </c>
      <c r="AS205">
        <v>3</v>
      </c>
      <c r="AT205">
        <v>3</v>
      </c>
      <c r="AU205">
        <v>3</v>
      </c>
      <c r="AV205">
        <v>3</v>
      </c>
      <c r="AW205">
        <v>3</v>
      </c>
      <c r="AX205">
        <v>3</v>
      </c>
      <c r="AY205">
        <v>3</v>
      </c>
      <c r="AZ205">
        <v>3</v>
      </c>
      <c r="BA205">
        <v>3</v>
      </c>
      <c r="BB205">
        <v>2</v>
      </c>
      <c r="BC205">
        <v>2</v>
      </c>
      <c r="BD205">
        <v>2</v>
      </c>
      <c r="BE205">
        <v>2</v>
      </c>
      <c r="BF205">
        <v>2</v>
      </c>
      <c r="BG205">
        <v>2</v>
      </c>
      <c r="BH205">
        <v>2</v>
      </c>
      <c r="BI205">
        <v>2</v>
      </c>
      <c r="BJ205">
        <v>2</v>
      </c>
      <c r="BK205">
        <v>2</v>
      </c>
      <c r="BL205">
        <v>2</v>
      </c>
      <c r="BM205">
        <v>2</v>
      </c>
      <c r="BN205">
        <v>2</v>
      </c>
      <c r="BO205">
        <v>2</v>
      </c>
      <c r="BP205">
        <v>2</v>
      </c>
      <c r="BQ205">
        <v>2</v>
      </c>
      <c r="BR205">
        <v>2</v>
      </c>
      <c r="BS205">
        <v>2</v>
      </c>
      <c r="BT205">
        <v>2</v>
      </c>
      <c r="BU205">
        <v>2</v>
      </c>
      <c r="BV205">
        <v>2</v>
      </c>
      <c r="BW205">
        <v>2</v>
      </c>
      <c r="BX205">
        <v>2</v>
      </c>
      <c r="BY205">
        <v>2</v>
      </c>
      <c r="BZ205">
        <v>2</v>
      </c>
      <c r="CA205">
        <v>2</v>
      </c>
      <c r="CB205">
        <v>2</v>
      </c>
      <c r="CC205">
        <v>2</v>
      </c>
      <c r="CD205">
        <v>2</v>
      </c>
      <c r="CE205">
        <v>2</v>
      </c>
      <c r="CF205">
        <v>2</v>
      </c>
      <c r="CG205">
        <v>2</v>
      </c>
      <c r="CH205">
        <v>2</v>
      </c>
      <c r="CI205">
        <v>2</v>
      </c>
      <c r="CJ205">
        <v>2</v>
      </c>
      <c r="CK205">
        <v>2</v>
      </c>
      <c r="CL205">
        <v>2</v>
      </c>
      <c r="CM205">
        <v>2</v>
      </c>
      <c r="CN205">
        <v>2</v>
      </c>
      <c r="CO205">
        <v>2</v>
      </c>
      <c r="CP205">
        <v>2</v>
      </c>
      <c r="CQ205">
        <v>2</v>
      </c>
      <c r="CR205">
        <v>2</v>
      </c>
      <c r="CS205">
        <v>2</v>
      </c>
      <c r="CT205">
        <v>2</v>
      </c>
      <c r="CU205">
        <v>2</v>
      </c>
      <c r="CV205">
        <v>2</v>
      </c>
      <c r="CW205">
        <v>2</v>
      </c>
      <c r="CX205">
        <v>2</v>
      </c>
      <c r="CY205">
        <v>2</v>
      </c>
      <c r="CZ205">
        <v>2</v>
      </c>
      <c r="DA205">
        <v>2</v>
      </c>
      <c r="DB205">
        <v>2</v>
      </c>
      <c r="DC205">
        <v>2</v>
      </c>
      <c r="DD205">
        <v>2</v>
      </c>
      <c r="DE205">
        <v>2</v>
      </c>
      <c r="DF205">
        <v>2</v>
      </c>
      <c r="DG205">
        <v>2</v>
      </c>
      <c r="DH205">
        <v>2</v>
      </c>
      <c r="DI205">
        <f>VLOOKUP(A205,Sheet2!$A$1:$J$266,10,0)</f>
        <v>2</v>
      </c>
      <c r="DJ205" s="12">
        <v>2</v>
      </c>
      <c r="DK205" s="12">
        <v>2</v>
      </c>
      <c r="DL205" s="12">
        <v>2</v>
      </c>
      <c r="DM205" s="12">
        <v>2</v>
      </c>
      <c r="DN205" s="12">
        <v>2</v>
      </c>
      <c r="DO205">
        <v>2</v>
      </c>
      <c r="DP205">
        <v>2</v>
      </c>
      <c r="DQ205">
        <v>2</v>
      </c>
      <c r="DR205">
        <v>2</v>
      </c>
      <c r="DS205">
        <v>2</v>
      </c>
    </row>
    <row r="206" spans="1:123">
      <c r="A206" s="1" t="s">
        <v>10</v>
      </c>
      <c r="B206">
        <v>1</v>
      </c>
      <c r="C206">
        <v>1</v>
      </c>
      <c r="D206">
        <v>1</v>
      </c>
      <c r="E206">
        <v>1</v>
      </c>
      <c r="F206">
        <v>1</v>
      </c>
      <c r="G206">
        <v>1</v>
      </c>
      <c r="H206">
        <v>1</v>
      </c>
      <c r="I206">
        <v>1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2</v>
      </c>
      <c r="AE206">
        <v>2</v>
      </c>
      <c r="AF206">
        <v>2</v>
      </c>
      <c r="AG206">
        <v>2</v>
      </c>
      <c r="AH206">
        <v>2</v>
      </c>
      <c r="AI206">
        <v>2</v>
      </c>
      <c r="AJ206">
        <v>2</v>
      </c>
      <c r="AK206">
        <v>2</v>
      </c>
      <c r="AL206">
        <v>2</v>
      </c>
      <c r="AM206">
        <v>2</v>
      </c>
      <c r="AN206">
        <v>2</v>
      </c>
      <c r="AO206">
        <v>2</v>
      </c>
      <c r="AP206">
        <v>2</v>
      </c>
      <c r="AQ206">
        <v>2</v>
      </c>
      <c r="AR206">
        <v>2</v>
      </c>
      <c r="AS206">
        <v>2</v>
      </c>
      <c r="AT206">
        <v>2</v>
      </c>
      <c r="AU206">
        <v>2</v>
      </c>
      <c r="AV206">
        <v>2</v>
      </c>
      <c r="AW206">
        <v>2</v>
      </c>
      <c r="AX206">
        <v>2</v>
      </c>
      <c r="AY206">
        <v>2</v>
      </c>
      <c r="AZ206">
        <v>3</v>
      </c>
      <c r="BA206">
        <v>3</v>
      </c>
      <c r="BB206">
        <v>3</v>
      </c>
      <c r="BC206">
        <v>3</v>
      </c>
      <c r="BD206">
        <v>3</v>
      </c>
      <c r="BE206">
        <v>3</v>
      </c>
      <c r="BF206">
        <v>3</v>
      </c>
      <c r="BG206">
        <v>3</v>
      </c>
      <c r="BH206">
        <v>3</v>
      </c>
      <c r="BI206">
        <v>3</v>
      </c>
      <c r="BJ206">
        <v>3</v>
      </c>
      <c r="BK206">
        <v>3</v>
      </c>
      <c r="BL206">
        <v>3</v>
      </c>
      <c r="BM206">
        <v>3</v>
      </c>
      <c r="BN206">
        <v>3</v>
      </c>
      <c r="BO206">
        <v>3</v>
      </c>
      <c r="BP206">
        <v>3</v>
      </c>
      <c r="BQ206">
        <v>3</v>
      </c>
      <c r="BR206">
        <v>3</v>
      </c>
      <c r="BS206">
        <v>3</v>
      </c>
      <c r="BT206">
        <v>3</v>
      </c>
      <c r="BU206">
        <v>2</v>
      </c>
      <c r="BV206">
        <v>2</v>
      </c>
      <c r="BW206">
        <v>2</v>
      </c>
      <c r="BX206">
        <v>2</v>
      </c>
      <c r="BY206">
        <v>2</v>
      </c>
      <c r="BZ206">
        <v>2</v>
      </c>
      <c r="CA206">
        <v>2</v>
      </c>
      <c r="CB206">
        <v>2</v>
      </c>
      <c r="CC206">
        <v>2</v>
      </c>
      <c r="CD206">
        <v>2</v>
      </c>
      <c r="CE206">
        <v>2</v>
      </c>
      <c r="CF206">
        <v>2</v>
      </c>
      <c r="CG206">
        <v>2</v>
      </c>
      <c r="CH206">
        <v>2</v>
      </c>
      <c r="CI206">
        <v>2</v>
      </c>
      <c r="CJ206">
        <v>2</v>
      </c>
      <c r="CK206">
        <v>2</v>
      </c>
      <c r="CL206">
        <v>2</v>
      </c>
      <c r="CM206">
        <v>2</v>
      </c>
      <c r="CN206">
        <v>2</v>
      </c>
      <c r="CO206">
        <v>2</v>
      </c>
      <c r="CP206">
        <v>2</v>
      </c>
      <c r="CQ206">
        <v>2</v>
      </c>
      <c r="CR206">
        <v>2</v>
      </c>
      <c r="CS206">
        <v>2</v>
      </c>
      <c r="CT206">
        <v>2</v>
      </c>
      <c r="CU206">
        <v>2</v>
      </c>
      <c r="CV206">
        <v>2</v>
      </c>
      <c r="CW206">
        <v>2</v>
      </c>
      <c r="CX206">
        <v>2</v>
      </c>
      <c r="CY206">
        <v>2</v>
      </c>
      <c r="CZ206">
        <v>2</v>
      </c>
      <c r="DA206">
        <v>2</v>
      </c>
      <c r="DB206">
        <v>2</v>
      </c>
      <c r="DC206">
        <v>2</v>
      </c>
      <c r="DD206">
        <v>2</v>
      </c>
      <c r="DE206">
        <v>2</v>
      </c>
      <c r="DF206">
        <v>2</v>
      </c>
      <c r="DG206">
        <v>2</v>
      </c>
      <c r="DH206">
        <v>2</v>
      </c>
      <c r="DI206">
        <f>VLOOKUP(A206,Sheet2!$A$1:$J$266,10,0)</f>
        <v>2</v>
      </c>
      <c r="DJ206" s="12">
        <v>2</v>
      </c>
      <c r="DK206" s="12">
        <v>2</v>
      </c>
      <c r="DL206" s="12">
        <v>2</v>
      </c>
      <c r="DM206" s="12">
        <v>2</v>
      </c>
      <c r="DN206" s="12">
        <v>2</v>
      </c>
      <c r="DO206">
        <v>2</v>
      </c>
      <c r="DP206">
        <v>2</v>
      </c>
      <c r="DQ206">
        <v>2</v>
      </c>
      <c r="DR206">
        <v>2</v>
      </c>
      <c r="DS206">
        <v>2</v>
      </c>
    </row>
    <row r="207" spans="1:123">
      <c r="A207" s="1" t="s">
        <v>16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2</v>
      </c>
      <c r="AE207">
        <v>2</v>
      </c>
      <c r="AF207">
        <v>2</v>
      </c>
      <c r="AG207">
        <v>2</v>
      </c>
      <c r="AH207">
        <v>2</v>
      </c>
      <c r="AI207">
        <v>2</v>
      </c>
      <c r="AJ207">
        <v>2</v>
      </c>
      <c r="AK207">
        <v>2</v>
      </c>
      <c r="AL207">
        <v>2</v>
      </c>
      <c r="AM207">
        <v>2</v>
      </c>
      <c r="AN207">
        <v>2</v>
      </c>
      <c r="AO207">
        <v>2</v>
      </c>
      <c r="AP207">
        <v>2</v>
      </c>
      <c r="AQ207">
        <v>2</v>
      </c>
      <c r="AR207">
        <v>2</v>
      </c>
      <c r="AS207">
        <v>2</v>
      </c>
      <c r="AT207">
        <v>2</v>
      </c>
      <c r="AU207">
        <v>2</v>
      </c>
      <c r="AV207">
        <v>2</v>
      </c>
      <c r="AW207">
        <v>2</v>
      </c>
      <c r="AX207">
        <v>2</v>
      </c>
      <c r="AY207">
        <v>2</v>
      </c>
      <c r="AZ207">
        <v>2</v>
      </c>
      <c r="BA207">
        <v>2</v>
      </c>
      <c r="BB207">
        <v>2</v>
      </c>
      <c r="BC207">
        <v>2</v>
      </c>
      <c r="BD207">
        <v>2</v>
      </c>
      <c r="BE207">
        <v>2</v>
      </c>
      <c r="BF207">
        <v>2</v>
      </c>
      <c r="BG207">
        <v>2</v>
      </c>
      <c r="BH207">
        <v>2</v>
      </c>
      <c r="BI207">
        <v>2</v>
      </c>
      <c r="BJ207">
        <v>2</v>
      </c>
      <c r="BK207">
        <v>2</v>
      </c>
      <c r="BL207">
        <v>2</v>
      </c>
      <c r="BM207">
        <v>2</v>
      </c>
      <c r="BN207">
        <v>2</v>
      </c>
      <c r="BO207">
        <v>2</v>
      </c>
      <c r="BP207">
        <v>2</v>
      </c>
      <c r="BQ207">
        <v>2</v>
      </c>
      <c r="BR207">
        <v>2</v>
      </c>
      <c r="BS207">
        <v>2</v>
      </c>
      <c r="BT207">
        <v>2</v>
      </c>
      <c r="BU207">
        <v>2</v>
      </c>
      <c r="BV207">
        <v>2</v>
      </c>
      <c r="BW207">
        <v>2</v>
      </c>
      <c r="BX207">
        <v>2</v>
      </c>
      <c r="BY207">
        <v>2</v>
      </c>
      <c r="BZ207">
        <v>2</v>
      </c>
      <c r="CA207">
        <v>2</v>
      </c>
      <c r="CB207">
        <v>2</v>
      </c>
      <c r="CC207">
        <v>2</v>
      </c>
      <c r="CD207">
        <v>2</v>
      </c>
      <c r="CE207">
        <v>2</v>
      </c>
      <c r="CF207">
        <v>2</v>
      </c>
      <c r="CG207">
        <v>2</v>
      </c>
      <c r="CH207">
        <v>2</v>
      </c>
      <c r="CI207">
        <v>2</v>
      </c>
      <c r="CJ207">
        <v>2</v>
      </c>
      <c r="CK207">
        <v>2</v>
      </c>
      <c r="CL207">
        <v>2</v>
      </c>
      <c r="CM207">
        <v>2</v>
      </c>
      <c r="CN207">
        <v>2</v>
      </c>
      <c r="CO207">
        <v>2</v>
      </c>
      <c r="CP207">
        <v>2</v>
      </c>
      <c r="CQ207">
        <v>2</v>
      </c>
      <c r="CR207">
        <v>2</v>
      </c>
      <c r="CS207">
        <v>2</v>
      </c>
      <c r="CT207">
        <v>2</v>
      </c>
      <c r="CU207">
        <v>2</v>
      </c>
      <c r="CV207">
        <v>2</v>
      </c>
      <c r="CW207">
        <v>2</v>
      </c>
      <c r="CX207">
        <v>2</v>
      </c>
      <c r="CY207">
        <v>2</v>
      </c>
      <c r="CZ207">
        <v>2</v>
      </c>
      <c r="DA207">
        <v>2</v>
      </c>
      <c r="DB207">
        <v>2</v>
      </c>
      <c r="DC207">
        <v>2</v>
      </c>
      <c r="DD207">
        <v>2</v>
      </c>
      <c r="DE207">
        <v>2</v>
      </c>
      <c r="DF207">
        <v>2</v>
      </c>
      <c r="DG207">
        <v>2</v>
      </c>
      <c r="DH207">
        <v>2</v>
      </c>
      <c r="DI207">
        <f>VLOOKUP(A207,Sheet2!$A$1:$J$266,10,0)</f>
        <v>2</v>
      </c>
      <c r="DJ207" s="12">
        <v>2</v>
      </c>
      <c r="DK207" s="12">
        <v>2</v>
      </c>
      <c r="DL207" s="12">
        <v>2</v>
      </c>
      <c r="DM207" s="12">
        <v>2</v>
      </c>
      <c r="DN207" s="12">
        <v>2</v>
      </c>
      <c r="DO207">
        <v>1</v>
      </c>
      <c r="DP207">
        <v>1</v>
      </c>
      <c r="DQ207">
        <v>1</v>
      </c>
      <c r="DR207">
        <v>1</v>
      </c>
      <c r="DS207">
        <v>1</v>
      </c>
    </row>
    <row r="208" spans="1:123">
      <c r="A208" s="1" t="s">
        <v>32</v>
      </c>
      <c r="B208">
        <v>4</v>
      </c>
      <c r="C208">
        <v>4</v>
      </c>
      <c r="D208">
        <v>4</v>
      </c>
      <c r="E208">
        <v>4</v>
      </c>
      <c r="F208">
        <v>4</v>
      </c>
      <c r="G208">
        <v>4</v>
      </c>
      <c r="H208">
        <v>4</v>
      </c>
      <c r="I208">
        <v>4</v>
      </c>
      <c r="J208">
        <v>4</v>
      </c>
      <c r="K208">
        <v>4</v>
      </c>
      <c r="L208">
        <v>4</v>
      </c>
      <c r="M208">
        <v>4</v>
      </c>
      <c r="N208">
        <v>4</v>
      </c>
      <c r="O208">
        <v>4</v>
      </c>
      <c r="P208">
        <v>4</v>
      </c>
      <c r="Q208">
        <v>4</v>
      </c>
      <c r="R208">
        <v>4</v>
      </c>
      <c r="S208">
        <v>4</v>
      </c>
      <c r="T208">
        <v>4</v>
      </c>
      <c r="U208">
        <v>4</v>
      </c>
      <c r="V208">
        <v>3</v>
      </c>
      <c r="W208">
        <v>3</v>
      </c>
      <c r="X208">
        <v>3</v>
      </c>
      <c r="Y208">
        <v>3</v>
      </c>
      <c r="Z208">
        <v>4</v>
      </c>
      <c r="AA208">
        <v>4</v>
      </c>
      <c r="AB208">
        <v>4</v>
      </c>
      <c r="AC208">
        <v>4</v>
      </c>
      <c r="AD208">
        <v>4</v>
      </c>
      <c r="AE208">
        <v>4</v>
      </c>
      <c r="AF208">
        <v>4</v>
      </c>
      <c r="AG208">
        <v>4</v>
      </c>
      <c r="AH208">
        <v>4</v>
      </c>
      <c r="AI208">
        <v>4</v>
      </c>
      <c r="AJ208">
        <v>4</v>
      </c>
      <c r="AK208">
        <v>4</v>
      </c>
      <c r="AL208">
        <v>4</v>
      </c>
      <c r="AM208">
        <v>4</v>
      </c>
      <c r="AN208">
        <v>4</v>
      </c>
      <c r="AO208">
        <v>4</v>
      </c>
      <c r="AP208">
        <v>4</v>
      </c>
      <c r="AQ208">
        <v>4</v>
      </c>
      <c r="AR208">
        <v>4</v>
      </c>
      <c r="AS208">
        <v>4</v>
      </c>
      <c r="AT208">
        <v>4</v>
      </c>
      <c r="AU208">
        <v>4</v>
      </c>
      <c r="AV208">
        <v>4</v>
      </c>
      <c r="AW208">
        <v>3</v>
      </c>
      <c r="AX208">
        <v>3</v>
      </c>
      <c r="AY208">
        <v>3</v>
      </c>
      <c r="AZ208">
        <v>3</v>
      </c>
      <c r="BA208">
        <v>3</v>
      </c>
      <c r="BB208">
        <v>3</v>
      </c>
      <c r="BC208">
        <v>3</v>
      </c>
      <c r="BD208">
        <v>3</v>
      </c>
      <c r="BE208">
        <v>3</v>
      </c>
      <c r="BF208">
        <v>3</v>
      </c>
      <c r="BG208">
        <v>3</v>
      </c>
      <c r="BH208">
        <v>3</v>
      </c>
      <c r="BI208">
        <v>3</v>
      </c>
      <c r="BJ208">
        <v>3</v>
      </c>
      <c r="BK208">
        <v>3</v>
      </c>
      <c r="BL208">
        <v>3</v>
      </c>
      <c r="BM208">
        <v>3</v>
      </c>
      <c r="BN208">
        <v>3</v>
      </c>
      <c r="BO208">
        <v>3</v>
      </c>
      <c r="BP208">
        <v>3</v>
      </c>
      <c r="BQ208">
        <v>3</v>
      </c>
      <c r="BR208">
        <v>3</v>
      </c>
      <c r="BS208">
        <v>3</v>
      </c>
      <c r="BT208">
        <v>3</v>
      </c>
      <c r="BU208">
        <v>3</v>
      </c>
      <c r="BV208">
        <v>3</v>
      </c>
      <c r="BW208">
        <v>3</v>
      </c>
      <c r="BX208">
        <v>3</v>
      </c>
      <c r="BY208">
        <v>3</v>
      </c>
      <c r="BZ208">
        <v>3</v>
      </c>
      <c r="CA208">
        <v>3</v>
      </c>
      <c r="CB208">
        <v>3</v>
      </c>
      <c r="CC208">
        <v>3</v>
      </c>
      <c r="CD208">
        <v>3</v>
      </c>
      <c r="CE208">
        <v>3</v>
      </c>
      <c r="CF208">
        <v>3</v>
      </c>
      <c r="CG208">
        <v>3</v>
      </c>
      <c r="CH208">
        <v>3</v>
      </c>
      <c r="CI208">
        <v>3</v>
      </c>
      <c r="CJ208">
        <v>3</v>
      </c>
      <c r="CK208">
        <v>3</v>
      </c>
      <c r="CL208">
        <v>3</v>
      </c>
      <c r="CM208">
        <v>3</v>
      </c>
      <c r="CN208">
        <v>3</v>
      </c>
      <c r="CO208">
        <v>3</v>
      </c>
      <c r="CP208">
        <v>3</v>
      </c>
      <c r="CQ208">
        <v>3</v>
      </c>
      <c r="CR208">
        <v>3</v>
      </c>
      <c r="CS208">
        <v>3</v>
      </c>
      <c r="CT208">
        <v>2</v>
      </c>
      <c r="CU208">
        <v>2</v>
      </c>
      <c r="CV208">
        <v>2</v>
      </c>
      <c r="CW208">
        <v>2</v>
      </c>
      <c r="CX208">
        <v>2</v>
      </c>
      <c r="CY208">
        <v>2</v>
      </c>
      <c r="CZ208">
        <v>2</v>
      </c>
      <c r="DA208">
        <v>2</v>
      </c>
      <c r="DB208">
        <v>2</v>
      </c>
      <c r="DC208">
        <v>2</v>
      </c>
      <c r="DD208">
        <v>2</v>
      </c>
      <c r="DE208">
        <v>2</v>
      </c>
      <c r="DF208">
        <v>2</v>
      </c>
      <c r="DG208">
        <v>2</v>
      </c>
      <c r="DH208">
        <v>2</v>
      </c>
      <c r="DI208">
        <f>VLOOKUP(A208,Sheet2!$A$1:$J$266,10,0)</f>
        <v>2</v>
      </c>
      <c r="DJ208" s="12">
        <v>2</v>
      </c>
      <c r="DK208" s="12">
        <v>2</v>
      </c>
      <c r="DL208" s="12">
        <v>2</v>
      </c>
      <c r="DM208" s="12">
        <v>2</v>
      </c>
      <c r="DN208" s="12">
        <v>2</v>
      </c>
      <c r="DO208">
        <v>2</v>
      </c>
      <c r="DP208">
        <v>2</v>
      </c>
      <c r="DQ208">
        <v>2</v>
      </c>
      <c r="DR208">
        <v>2</v>
      </c>
      <c r="DS208">
        <v>2</v>
      </c>
    </row>
    <row r="209" spans="1:123">
      <c r="A209" s="1" t="s">
        <v>42</v>
      </c>
      <c r="B209">
        <v>1</v>
      </c>
      <c r="C209">
        <v>1</v>
      </c>
      <c r="D209">
        <v>1</v>
      </c>
      <c r="E209">
        <v>1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2</v>
      </c>
      <c r="AJ209">
        <v>2</v>
      </c>
      <c r="AK209">
        <v>2</v>
      </c>
      <c r="AL209">
        <v>2</v>
      </c>
      <c r="AM209">
        <v>2</v>
      </c>
      <c r="AN209">
        <v>2</v>
      </c>
      <c r="AO209">
        <v>2</v>
      </c>
      <c r="AP209">
        <v>2</v>
      </c>
      <c r="AQ209">
        <v>2</v>
      </c>
      <c r="AR209">
        <v>2</v>
      </c>
      <c r="AS209">
        <v>2</v>
      </c>
      <c r="AT209">
        <v>2</v>
      </c>
      <c r="AU209">
        <v>2</v>
      </c>
      <c r="AV209">
        <v>2</v>
      </c>
      <c r="AW209">
        <v>2</v>
      </c>
      <c r="AX209">
        <v>2</v>
      </c>
      <c r="AY209">
        <v>2</v>
      </c>
      <c r="AZ209">
        <v>2</v>
      </c>
      <c r="BA209">
        <v>2</v>
      </c>
      <c r="BB209">
        <v>2</v>
      </c>
      <c r="BC209">
        <v>2</v>
      </c>
      <c r="BD209">
        <v>2</v>
      </c>
      <c r="BE209">
        <v>2</v>
      </c>
      <c r="BF209">
        <v>2</v>
      </c>
      <c r="BG209">
        <v>2</v>
      </c>
      <c r="BH209">
        <v>2</v>
      </c>
      <c r="BI209">
        <v>2</v>
      </c>
      <c r="BJ209">
        <v>2</v>
      </c>
      <c r="BK209">
        <v>2</v>
      </c>
      <c r="BL209">
        <v>2</v>
      </c>
      <c r="BM209">
        <v>2</v>
      </c>
      <c r="BN209">
        <v>2</v>
      </c>
      <c r="BO209">
        <v>2</v>
      </c>
      <c r="BP209">
        <v>2</v>
      </c>
      <c r="BQ209">
        <v>2</v>
      </c>
      <c r="BR209">
        <v>2</v>
      </c>
      <c r="BS209">
        <v>2</v>
      </c>
      <c r="BT209">
        <v>2</v>
      </c>
      <c r="BU209">
        <v>2</v>
      </c>
      <c r="BV209">
        <v>2</v>
      </c>
      <c r="BW209">
        <v>2</v>
      </c>
      <c r="BX209">
        <v>2</v>
      </c>
      <c r="BY209">
        <v>2</v>
      </c>
      <c r="BZ209">
        <v>2</v>
      </c>
      <c r="CA209">
        <v>2</v>
      </c>
      <c r="CB209">
        <v>2</v>
      </c>
      <c r="CC209">
        <v>2</v>
      </c>
      <c r="CD209">
        <v>2</v>
      </c>
      <c r="CE209">
        <v>2</v>
      </c>
      <c r="CF209">
        <v>2</v>
      </c>
      <c r="CG209">
        <v>2</v>
      </c>
      <c r="CH209">
        <v>2</v>
      </c>
      <c r="CI209">
        <v>2</v>
      </c>
      <c r="CJ209">
        <v>2</v>
      </c>
      <c r="CK209">
        <v>2</v>
      </c>
      <c r="CL209">
        <v>2</v>
      </c>
      <c r="CM209">
        <v>2</v>
      </c>
      <c r="CN209">
        <v>2</v>
      </c>
      <c r="CO209">
        <v>2</v>
      </c>
      <c r="CP209">
        <v>2</v>
      </c>
      <c r="CQ209">
        <v>2</v>
      </c>
      <c r="CR209">
        <v>2</v>
      </c>
      <c r="CS209">
        <v>2</v>
      </c>
      <c r="CT209">
        <v>2</v>
      </c>
      <c r="CU209">
        <v>2</v>
      </c>
      <c r="CV209">
        <v>2</v>
      </c>
      <c r="CW209">
        <v>2</v>
      </c>
      <c r="CX209">
        <v>2</v>
      </c>
      <c r="CY209">
        <v>2</v>
      </c>
      <c r="CZ209">
        <v>2</v>
      </c>
      <c r="DA209">
        <v>2</v>
      </c>
      <c r="DB209">
        <v>2</v>
      </c>
      <c r="DC209">
        <v>2</v>
      </c>
      <c r="DD209">
        <v>2</v>
      </c>
      <c r="DE209">
        <v>2</v>
      </c>
      <c r="DF209">
        <v>2</v>
      </c>
      <c r="DG209">
        <v>2</v>
      </c>
      <c r="DH209">
        <v>2</v>
      </c>
      <c r="DI209">
        <f>VLOOKUP(A209,Sheet2!$A$1:$J$266,10,0)</f>
        <v>2</v>
      </c>
      <c r="DJ209" s="12">
        <v>2</v>
      </c>
      <c r="DK209" s="12">
        <v>2</v>
      </c>
      <c r="DL209" s="12">
        <v>2</v>
      </c>
      <c r="DM209" s="12">
        <v>2</v>
      </c>
      <c r="DN209" s="12">
        <v>2</v>
      </c>
      <c r="DO209">
        <v>2</v>
      </c>
      <c r="DP209">
        <v>2</v>
      </c>
      <c r="DQ209">
        <v>2</v>
      </c>
      <c r="DR209">
        <v>2</v>
      </c>
      <c r="DS209">
        <v>2</v>
      </c>
    </row>
    <row r="210" spans="1:123">
      <c r="A210" s="1" t="s">
        <v>560</v>
      </c>
      <c r="B210">
        <v>3</v>
      </c>
      <c r="C210">
        <v>3</v>
      </c>
      <c r="D210">
        <v>3</v>
      </c>
      <c r="E210">
        <v>3</v>
      </c>
      <c r="F210">
        <v>3</v>
      </c>
      <c r="G210">
        <v>3</v>
      </c>
      <c r="H210">
        <v>3</v>
      </c>
      <c r="I210">
        <v>3</v>
      </c>
      <c r="J210">
        <v>3</v>
      </c>
      <c r="K210">
        <v>3</v>
      </c>
      <c r="L210">
        <v>3</v>
      </c>
      <c r="M210">
        <v>3</v>
      </c>
      <c r="N210">
        <v>3</v>
      </c>
      <c r="O210">
        <v>3</v>
      </c>
      <c r="P210">
        <v>3</v>
      </c>
      <c r="Q210">
        <v>3</v>
      </c>
      <c r="R210">
        <v>3</v>
      </c>
      <c r="S210">
        <v>3</v>
      </c>
      <c r="T210">
        <v>3</v>
      </c>
      <c r="U210">
        <v>3</v>
      </c>
      <c r="V210">
        <v>3</v>
      </c>
      <c r="W210">
        <v>3</v>
      </c>
      <c r="X210">
        <v>3</v>
      </c>
      <c r="Y210">
        <v>3</v>
      </c>
      <c r="Z210">
        <v>3</v>
      </c>
      <c r="AA210">
        <v>3</v>
      </c>
      <c r="AB210">
        <v>3</v>
      </c>
      <c r="AC210">
        <v>3</v>
      </c>
      <c r="AD210">
        <v>3</v>
      </c>
      <c r="AE210">
        <v>3</v>
      </c>
      <c r="AF210">
        <v>3</v>
      </c>
      <c r="AG210">
        <v>3</v>
      </c>
      <c r="AH210">
        <v>3</v>
      </c>
      <c r="AI210">
        <v>3</v>
      </c>
      <c r="AJ210">
        <v>3</v>
      </c>
      <c r="AK210">
        <v>3</v>
      </c>
      <c r="AL210">
        <v>3</v>
      </c>
      <c r="AM210">
        <v>2</v>
      </c>
      <c r="AN210">
        <v>2</v>
      </c>
      <c r="AO210">
        <v>2</v>
      </c>
      <c r="AP210">
        <v>2</v>
      </c>
      <c r="AQ210">
        <v>2</v>
      </c>
      <c r="AR210">
        <v>2</v>
      </c>
      <c r="AS210">
        <v>2</v>
      </c>
      <c r="AT210">
        <v>2</v>
      </c>
      <c r="AU210">
        <v>2</v>
      </c>
      <c r="AV210">
        <v>2</v>
      </c>
      <c r="AW210">
        <v>2</v>
      </c>
      <c r="AX210">
        <v>2</v>
      </c>
      <c r="AY210">
        <v>2</v>
      </c>
      <c r="AZ210">
        <v>2</v>
      </c>
      <c r="BA210">
        <v>2</v>
      </c>
      <c r="BB210">
        <v>2</v>
      </c>
      <c r="BC210">
        <v>2</v>
      </c>
      <c r="BD210">
        <v>2</v>
      </c>
      <c r="BE210">
        <v>2</v>
      </c>
      <c r="BF210">
        <v>2</v>
      </c>
      <c r="BG210">
        <v>2</v>
      </c>
      <c r="BH210">
        <v>2</v>
      </c>
      <c r="BI210">
        <v>2</v>
      </c>
      <c r="BJ210">
        <v>2</v>
      </c>
      <c r="BK210">
        <v>2</v>
      </c>
      <c r="BL210">
        <v>2</v>
      </c>
      <c r="BM210">
        <v>2</v>
      </c>
      <c r="BN210">
        <v>2</v>
      </c>
      <c r="BO210">
        <v>2</v>
      </c>
      <c r="BP210">
        <v>2</v>
      </c>
      <c r="BQ210">
        <v>2</v>
      </c>
      <c r="BR210">
        <v>2</v>
      </c>
      <c r="BS210">
        <v>2</v>
      </c>
      <c r="BT210">
        <v>2</v>
      </c>
      <c r="BU210">
        <v>2</v>
      </c>
      <c r="BV210">
        <v>2</v>
      </c>
      <c r="BW210">
        <v>2</v>
      </c>
      <c r="BX210">
        <v>2</v>
      </c>
      <c r="BY210">
        <v>2</v>
      </c>
      <c r="BZ210">
        <v>2</v>
      </c>
      <c r="CA210">
        <v>2</v>
      </c>
      <c r="CB210">
        <v>2</v>
      </c>
      <c r="CC210">
        <v>2</v>
      </c>
      <c r="CD210">
        <v>2</v>
      </c>
      <c r="CE210">
        <v>2</v>
      </c>
      <c r="CF210">
        <v>2</v>
      </c>
      <c r="CG210">
        <v>2</v>
      </c>
      <c r="CH210">
        <v>2</v>
      </c>
      <c r="CI210">
        <v>2</v>
      </c>
      <c r="CJ210">
        <v>2</v>
      </c>
      <c r="CK210">
        <v>2</v>
      </c>
      <c r="CL210">
        <v>2</v>
      </c>
      <c r="CM210">
        <v>2</v>
      </c>
      <c r="CN210">
        <v>2</v>
      </c>
      <c r="CO210">
        <v>2</v>
      </c>
      <c r="CP210">
        <v>2</v>
      </c>
      <c r="CQ210">
        <v>2</v>
      </c>
      <c r="CR210">
        <v>2</v>
      </c>
      <c r="CS210">
        <v>2</v>
      </c>
      <c r="CT210">
        <v>2</v>
      </c>
      <c r="CU210">
        <v>2</v>
      </c>
      <c r="CV210">
        <v>2</v>
      </c>
      <c r="CW210">
        <v>2</v>
      </c>
      <c r="CX210">
        <v>2</v>
      </c>
      <c r="CY210">
        <v>2</v>
      </c>
      <c r="CZ210">
        <v>2</v>
      </c>
      <c r="DA210">
        <v>2</v>
      </c>
      <c r="DB210">
        <v>2</v>
      </c>
      <c r="DC210">
        <v>2</v>
      </c>
      <c r="DD210">
        <v>2</v>
      </c>
      <c r="DE210">
        <v>2</v>
      </c>
      <c r="DF210">
        <v>2</v>
      </c>
      <c r="DG210">
        <v>2</v>
      </c>
      <c r="DH210">
        <v>2</v>
      </c>
      <c r="DI210">
        <f>VLOOKUP(A210,Sheet2!$A$1:$J$266,10,0)</f>
        <v>2</v>
      </c>
      <c r="DJ210" s="12">
        <v>2</v>
      </c>
      <c r="DK210" s="12">
        <v>2</v>
      </c>
      <c r="DL210" s="12">
        <v>2</v>
      </c>
      <c r="DM210" s="12">
        <v>2</v>
      </c>
      <c r="DN210" s="12">
        <v>2</v>
      </c>
      <c r="DO210">
        <v>2</v>
      </c>
      <c r="DP210">
        <v>2</v>
      </c>
      <c r="DQ210">
        <v>2</v>
      </c>
      <c r="DR210">
        <v>2</v>
      </c>
      <c r="DS210">
        <v>2</v>
      </c>
    </row>
    <row r="211" spans="1:123" ht="29">
      <c r="A211" s="1" t="s">
        <v>561</v>
      </c>
      <c r="Y211">
        <v>1</v>
      </c>
      <c r="Z211">
        <v>2</v>
      </c>
      <c r="AA211">
        <v>4</v>
      </c>
      <c r="AB211">
        <v>5</v>
      </c>
      <c r="AC211">
        <v>5</v>
      </c>
      <c r="AD211">
        <v>5</v>
      </c>
      <c r="AE211">
        <v>4</v>
      </c>
      <c r="AF211">
        <v>4</v>
      </c>
      <c r="AG211">
        <v>4</v>
      </c>
      <c r="AH211">
        <v>4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</v>
      </c>
      <c r="AT211">
        <v>1</v>
      </c>
      <c r="AU211">
        <v>1</v>
      </c>
      <c r="AV211">
        <v>1</v>
      </c>
      <c r="AW211">
        <v>1</v>
      </c>
      <c r="AX211">
        <v>1</v>
      </c>
      <c r="AY211">
        <v>1</v>
      </c>
      <c r="AZ211">
        <v>1</v>
      </c>
      <c r="BA211">
        <v>1</v>
      </c>
      <c r="BB211">
        <v>1</v>
      </c>
      <c r="BC211">
        <v>1</v>
      </c>
      <c r="BD211">
        <v>1</v>
      </c>
      <c r="BE211">
        <v>1</v>
      </c>
      <c r="BF211">
        <v>1</v>
      </c>
      <c r="BG211">
        <v>1</v>
      </c>
      <c r="BH211">
        <v>1</v>
      </c>
      <c r="BI211">
        <v>1</v>
      </c>
      <c r="BJ211">
        <v>1</v>
      </c>
      <c r="BK211">
        <v>1</v>
      </c>
      <c r="BL211">
        <v>1</v>
      </c>
      <c r="BM211">
        <v>1</v>
      </c>
      <c r="BN211">
        <v>1</v>
      </c>
      <c r="BO211">
        <v>1</v>
      </c>
      <c r="BP211">
        <v>1</v>
      </c>
      <c r="BQ211">
        <v>1</v>
      </c>
      <c r="BR211">
        <v>1</v>
      </c>
      <c r="BS211">
        <v>1</v>
      </c>
      <c r="BT211">
        <v>1</v>
      </c>
      <c r="BU211">
        <v>1</v>
      </c>
      <c r="BV211">
        <v>1</v>
      </c>
      <c r="BW211">
        <v>1</v>
      </c>
      <c r="BX211">
        <v>1</v>
      </c>
      <c r="BY211">
        <v>1</v>
      </c>
      <c r="BZ211">
        <v>1</v>
      </c>
      <c r="CA211">
        <v>1</v>
      </c>
      <c r="CB211">
        <v>1</v>
      </c>
      <c r="CC211">
        <v>1</v>
      </c>
      <c r="CD211">
        <v>1</v>
      </c>
      <c r="CE211">
        <v>1</v>
      </c>
      <c r="CF211">
        <v>1</v>
      </c>
      <c r="CG211">
        <v>1</v>
      </c>
      <c r="CH211">
        <v>1</v>
      </c>
      <c r="CI211">
        <v>1</v>
      </c>
      <c r="CJ211">
        <v>1</v>
      </c>
      <c r="CK211">
        <v>1</v>
      </c>
      <c r="CL211">
        <v>1</v>
      </c>
      <c r="CM211">
        <v>1</v>
      </c>
      <c r="CN211">
        <v>1</v>
      </c>
      <c r="CO211">
        <v>2</v>
      </c>
      <c r="CP211">
        <v>2</v>
      </c>
      <c r="CQ211">
        <v>2</v>
      </c>
      <c r="CR211">
        <v>2</v>
      </c>
      <c r="CS211">
        <v>2</v>
      </c>
      <c r="CT211">
        <v>2</v>
      </c>
      <c r="CU211">
        <v>2</v>
      </c>
      <c r="CV211">
        <v>2</v>
      </c>
      <c r="CW211">
        <v>2</v>
      </c>
      <c r="CX211">
        <v>2</v>
      </c>
      <c r="CY211">
        <v>2</v>
      </c>
      <c r="CZ211">
        <v>2</v>
      </c>
      <c r="DA211">
        <v>2</v>
      </c>
      <c r="DB211">
        <v>2</v>
      </c>
      <c r="DC211">
        <v>2</v>
      </c>
      <c r="DD211">
        <v>2</v>
      </c>
      <c r="DE211">
        <v>2</v>
      </c>
      <c r="DF211">
        <v>2</v>
      </c>
      <c r="DG211">
        <v>2</v>
      </c>
      <c r="DH211">
        <v>2</v>
      </c>
      <c r="DI211">
        <f>VLOOKUP(A211,Sheet2!$A$1:$J$266,10,0)</f>
        <v>2</v>
      </c>
      <c r="DJ211" s="12">
        <v>2</v>
      </c>
      <c r="DK211" s="12">
        <v>2</v>
      </c>
      <c r="DL211" s="12">
        <v>2</v>
      </c>
      <c r="DM211" s="12">
        <v>2</v>
      </c>
      <c r="DN211" s="12">
        <v>2</v>
      </c>
      <c r="DO211">
        <v>2</v>
      </c>
      <c r="DP211">
        <v>2</v>
      </c>
      <c r="DQ211">
        <v>2</v>
      </c>
      <c r="DR211">
        <v>2</v>
      </c>
      <c r="DS211">
        <v>2</v>
      </c>
    </row>
    <row r="212" spans="1:123" ht="29">
      <c r="A212" s="1" t="s">
        <v>56</v>
      </c>
      <c r="B212">
        <v>1</v>
      </c>
      <c r="C212">
        <v>1</v>
      </c>
      <c r="D212">
        <v>1</v>
      </c>
      <c r="E212">
        <v>1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3</v>
      </c>
      <c r="W212">
        <v>4</v>
      </c>
      <c r="X212">
        <v>4</v>
      </c>
      <c r="Y212">
        <v>4</v>
      </c>
      <c r="Z212">
        <v>4</v>
      </c>
      <c r="AA212">
        <v>4</v>
      </c>
      <c r="AB212">
        <v>4</v>
      </c>
      <c r="AC212">
        <v>4</v>
      </c>
      <c r="AD212">
        <v>4</v>
      </c>
      <c r="AE212">
        <v>3</v>
      </c>
      <c r="AF212">
        <v>3</v>
      </c>
      <c r="AG212">
        <v>3</v>
      </c>
      <c r="AH212">
        <v>3</v>
      </c>
      <c r="AI212">
        <v>3</v>
      </c>
      <c r="AJ212">
        <v>3</v>
      </c>
      <c r="AK212">
        <v>3</v>
      </c>
      <c r="AL212">
        <v>3</v>
      </c>
      <c r="AM212">
        <v>3</v>
      </c>
      <c r="AN212">
        <v>3</v>
      </c>
      <c r="AO212">
        <v>3</v>
      </c>
      <c r="AP212">
        <v>3</v>
      </c>
      <c r="AQ212">
        <v>3</v>
      </c>
      <c r="AR212">
        <v>2</v>
      </c>
      <c r="AS212">
        <v>2</v>
      </c>
      <c r="AT212">
        <v>2</v>
      </c>
      <c r="AU212">
        <v>2</v>
      </c>
      <c r="AV212">
        <v>2</v>
      </c>
      <c r="AW212">
        <v>2</v>
      </c>
      <c r="AX212">
        <v>2</v>
      </c>
      <c r="AY212">
        <v>2</v>
      </c>
      <c r="AZ212">
        <v>2</v>
      </c>
      <c r="BA212">
        <v>2</v>
      </c>
      <c r="BB212">
        <v>2</v>
      </c>
      <c r="BC212">
        <v>2</v>
      </c>
      <c r="BD212">
        <v>2</v>
      </c>
      <c r="BE212">
        <v>2</v>
      </c>
      <c r="BF212">
        <v>2</v>
      </c>
      <c r="BG212">
        <v>2</v>
      </c>
      <c r="BH212">
        <v>2</v>
      </c>
      <c r="BI212">
        <v>2</v>
      </c>
      <c r="BJ212">
        <v>2</v>
      </c>
      <c r="BK212">
        <v>2</v>
      </c>
      <c r="BL212">
        <v>2</v>
      </c>
      <c r="BM212">
        <v>2</v>
      </c>
      <c r="BN212">
        <v>2</v>
      </c>
      <c r="BO212">
        <v>2</v>
      </c>
      <c r="BP212">
        <v>2</v>
      </c>
      <c r="BQ212">
        <v>2</v>
      </c>
      <c r="BR212">
        <v>2</v>
      </c>
      <c r="BS212">
        <v>2</v>
      </c>
      <c r="BT212">
        <v>2</v>
      </c>
      <c r="BU212">
        <v>2</v>
      </c>
      <c r="BV212">
        <v>2</v>
      </c>
      <c r="BW212">
        <v>2</v>
      </c>
      <c r="BX212">
        <v>2</v>
      </c>
      <c r="BY212">
        <v>2</v>
      </c>
      <c r="BZ212">
        <v>2</v>
      </c>
      <c r="CA212">
        <v>2</v>
      </c>
      <c r="CB212">
        <v>2</v>
      </c>
      <c r="CC212">
        <v>2</v>
      </c>
      <c r="CD212">
        <v>2</v>
      </c>
      <c r="CE212">
        <v>2</v>
      </c>
      <c r="CF212">
        <v>2</v>
      </c>
      <c r="CG212">
        <v>2</v>
      </c>
      <c r="CH212">
        <v>2</v>
      </c>
      <c r="CI212">
        <v>2</v>
      </c>
      <c r="CJ212">
        <v>2</v>
      </c>
      <c r="CK212">
        <v>2</v>
      </c>
      <c r="CL212">
        <v>2</v>
      </c>
      <c r="CM212">
        <v>2</v>
      </c>
      <c r="CN212">
        <v>2</v>
      </c>
      <c r="CO212">
        <v>2</v>
      </c>
      <c r="CP212">
        <v>2</v>
      </c>
      <c r="CQ212">
        <v>2</v>
      </c>
      <c r="CR212">
        <v>2</v>
      </c>
      <c r="CS212">
        <v>2</v>
      </c>
      <c r="CT212">
        <v>2</v>
      </c>
      <c r="CU212">
        <v>2</v>
      </c>
      <c r="CV212">
        <v>2</v>
      </c>
      <c r="CW212">
        <v>2</v>
      </c>
      <c r="CX212">
        <v>2</v>
      </c>
      <c r="CY212">
        <v>2</v>
      </c>
      <c r="CZ212">
        <v>2</v>
      </c>
      <c r="DA212">
        <v>2</v>
      </c>
      <c r="DB212">
        <v>2</v>
      </c>
      <c r="DC212">
        <v>2</v>
      </c>
      <c r="DD212">
        <v>2</v>
      </c>
      <c r="DE212">
        <v>2</v>
      </c>
      <c r="DF212">
        <v>2</v>
      </c>
      <c r="DG212">
        <v>2</v>
      </c>
      <c r="DH212">
        <v>2</v>
      </c>
      <c r="DI212">
        <f>VLOOKUP(A212,Sheet2!$A$1:$J$266,10,0)</f>
        <v>1</v>
      </c>
      <c r="DJ212" s="12">
        <v>1</v>
      </c>
      <c r="DK212" s="12">
        <v>1</v>
      </c>
      <c r="DL212" s="12">
        <v>1</v>
      </c>
      <c r="DM212" s="12">
        <v>1</v>
      </c>
      <c r="DN212" s="12">
        <v>1</v>
      </c>
      <c r="DO212">
        <v>1</v>
      </c>
      <c r="DP212">
        <v>1</v>
      </c>
      <c r="DQ212">
        <v>1</v>
      </c>
      <c r="DR212">
        <v>1</v>
      </c>
      <c r="DS212">
        <v>1</v>
      </c>
    </row>
    <row r="213" spans="1:123">
      <c r="A213" s="1" t="s">
        <v>58</v>
      </c>
      <c r="B213">
        <v>1</v>
      </c>
      <c r="C213">
        <v>1</v>
      </c>
      <c r="D213">
        <v>1</v>
      </c>
      <c r="AD213">
        <v>1</v>
      </c>
      <c r="AE213">
        <v>1</v>
      </c>
      <c r="AF213">
        <v>1</v>
      </c>
      <c r="AG213">
        <v>1</v>
      </c>
      <c r="AH213">
        <v>2</v>
      </c>
      <c r="AI213">
        <v>2</v>
      </c>
      <c r="AJ213">
        <v>2</v>
      </c>
      <c r="AK213">
        <v>2</v>
      </c>
      <c r="AL213">
        <v>2</v>
      </c>
      <c r="AM213">
        <v>2</v>
      </c>
      <c r="AN213">
        <v>2</v>
      </c>
      <c r="AO213">
        <v>2</v>
      </c>
      <c r="AP213">
        <v>2</v>
      </c>
      <c r="AQ213">
        <v>2</v>
      </c>
      <c r="AR213">
        <v>2</v>
      </c>
      <c r="AS213">
        <v>2</v>
      </c>
      <c r="AT213">
        <v>2</v>
      </c>
      <c r="AU213">
        <v>2</v>
      </c>
      <c r="AV213">
        <v>2</v>
      </c>
      <c r="AW213">
        <v>2</v>
      </c>
      <c r="AX213">
        <v>2</v>
      </c>
      <c r="AY213">
        <v>2</v>
      </c>
      <c r="AZ213">
        <v>2</v>
      </c>
      <c r="BA213">
        <v>2</v>
      </c>
      <c r="BB213">
        <v>2</v>
      </c>
      <c r="BC213">
        <v>2</v>
      </c>
      <c r="BD213">
        <v>2</v>
      </c>
      <c r="BE213">
        <v>2</v>
      </c>
      <c r="BF213">
        <v>2</v>
      </c>
      <c r="BG213">
        <v>2</v>
      </c>
      <c r="BH213">
        <v>2</v>
      </c>
      <c r="BI213">
        <v>2</v>
      </c>
      <c r="BJ213">
        <v>2</v>
      </c>
      <c r="BK213">
        <v>2</v>
      </c>
      <c r="BL213">
        <v>2</v>
      </c>
      <c r="BM213">
        <v>2</v>
      </c>
      <c r="BN213">
        <v>2</v>
      </c>
      <c r="BO213">
        <v>2</v>
      </c>
      <c r="BP213">
        <v>2</v>
      </c>
      <c r="BQ213">
        <v>2</v>
      </c>
      <c r="BR213">
        <v>2</v>
      </c>
      <c r="BS213">
        <v>2</v>
      </c>
      <c r="BT213">
        <v>2</v>
      </c>
      <c r="BU213">
        <v>2</v>
      </c>
      <c r="BV213">
        <v>2</v>
      </c>
      <c r="BW213">
        <v>2</v>
      </c>
      <c r="BX213">
        <v>2</v>
      </c>
      <c r="BY213">
        <v>2</v>
      </c>
      <c r="BZ213">
        <v>2</v>
      </c>
      <c r="CA213">
        <v>2</v>
      </c>
      <c r="CB213">
        <v>2</v>
      </c>
      <c r="CC213">
        <v>2</v>
      </c>
      <c r="CD213">
        <v>2</v>
      </c>
      <c r="CE213">
        <v>2</v>
      </c>
      <c r="CF213">
        <v>2</v>
      </c>
      <c r="CG213">
        <v>2</v>
      </c>
      <c r="CH213">
        <v>2</v>
      </c>
      <c r="CI213">
        <v>2</v>
      </c>
      <c r="CJ213">
        <v>2</v>
      </c>
      <c r="CK213">
        <v>2</v>
      </c>
      <c r="CL213">
        <v>2</v>
      </c>
      <c r="CM213">
        <v>2</v>
      </c>
      <c r="CN213">
        <v>2</v>
      </c>
      <c r="CO213">
        <v>2</v>
      </c>
      <c r="CP213">
        <v>2</v>
      </c>
      <c r="CQ213">
        <v>2</v>
      </c>
      <c r="CR213">
        <v>2</v>
      </c>
      <c r="CS213">
        <v>2</v>
      </c>
      <c r="CT213">
        <v>2</v>
      </c>
      <c r="CU213">
        <v>2</v>
      </c>
      <c r="CV213">
        <v>2</v>
      </c>
      <c r="CW213">
        <v>2</v>
      </c>
      <c r="CX213">
        <v>2</v>
      </c>
      <c r="CY213">
        <v>2</v>
      </c>
      <c r="CZ213">
        <v>2</v>
      </c>
      <c r="DA213">
        <v>2</v>
      </c>
      <c r="DB213">
        <v>2</v>
      </c>
      <c r="DC213">
        <v>2</v>
      </c>
      <c r="DD213">
        <v>2</v>
      </c>
      <c r="DE213">
        <v>2</v>
      </c>
      <c r="DF213">
        <v>2</v>
      </c>
      <c r="DG213">
        <v>2</v>
      </c>
      <c r="DH213">
        <v>2</v>
      </c>
      <c r="DI213">
        <f>VLOOKUP(A213,Sheet2!$A$1:$J$266,10,0)</f>
        <v>2</v>
      </c>
      <c r="DJ213" s="12">
        <v>2</v>
      </c>
      <c r="DK213" s="12">
        <v>2</v>
      </c>
      <c r="DL213" s="12">
        <v>2</v>
      </c>
      <c r="DM213" s="12">
        <v>2</v>
      </c>
      <c r="DN213" s="12">
        <v>2</v>
      </c>
      <c r="DO213">
        <v>2</v>
      </c>
      <c r="DP213">
        <v>2</v>
      </c>
      <c r="DQ213">
        <v>2</v>
      </c>
      <c r="DR213">
        <v>2</v>
      </c>
      <c r="DS213">
        <v>2</v>
      </c>
    </row>
    <row r="214" spans="1:123">
      <c r="A214" s="1" t="s">
        <v>562</v>
      </c>
      <c r="B214">
        <v>1</v>
      </c>
      <c r="C214">
        <v>1</v>
      </c>
      <c r="D214">
        <v>1</v>
      </c>
      <c r="E214">
        <v>1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2</v>
      </c>
      <c r="W214">
        <v>5</v>
      </c>
      <c r="X214">
        <v>5</v>
      </c>
      <c r="Y214">
        <v>5</v>
      </c>
      <c r="Z214">
        <v>5</v>
      </c>
      <c r="AA214">
        <v>5</v>
      </c>
      <c r="AB214">
        <v>5</v>
      </c>
      <c r="AC214">
        <v>5</v>
      </c>
      <c r="AD214">
        <v>5</v>
      </c>
      <c r="AE214">
        <v>3</v>
      </c>
      <c r="AF214">
        <v>3</v>
      </c>
      <c r="AG214">
        <v>3</v>
      </c>
      <c r="AH214">
        <v>3</v>
      </c>
      <c r="AI214">
        <v>2</v>
      </c>
      <c r="AJ214">
        <v>2</v>
      </c>
      <c r="AK214">
        <v>2</v>
      </c>
      <c r="AL214">
        <v>2</v>
      </c>
      <c r="AM214">
        <v>2</v>
      </c>
      <c r="AN214">
        <v>2</v>
      </c>
      <c r="AO214">
        <v>2</v>
      </c>
      <c r="AP214">
        <v>2</v>
      </c>
      <c r="AQ214">
        <v>2</v>
      </c>
      <c r="AR214">
        <v>2</v>
      </c>
      <c r="AS214">
        <v>2</v>
      </c>
      <c r="AT214">
        <v>2</v>
      </c>
      <c r="AU214">
        <v>2</v>
      </c>
      <c r="AV214">
        <v>2</v>
      </c>
      <c r="AW214">
        <v>2</v>
      </c>
      <c r="AX214">
        <v>2</v>
      </c>
      <c r="AY214">
        <v>2</v>
      </c>
      <c r="AZ214">
        <v>2</v>
      </c>
      <c r="BA214">
        <v>2</v>
      </c>
      <c r="BB214">
        <v>2</v>
      </c>
      <c r="BC214">
        <v>2</v>
      </c>
      <c r="BD214">
        <v>2</v>
      </c>
      <c r="BE214">
        <v>2</v>
      </c>
      <c r="BF214">
        <v>2</v>
      </c>
      <c r="BG214">
        <v>2</v>
      </c>
      <c r="BH214">
        <v>2</v>
      </c>
      <c r="BI214">
        <v>2</v>
      </c>
      <c r="BJ214">
        <v>2</v>
      </c>
      <c r="BK214">
        <v>2</v>
      </c>
      <c r="BL214">
        <v>2</v>
      </c>
      <c r="BM214">
        <v>2</v>
      </c>
      <c r="BN214">
        <v>2</v>
      </c>
      <c r="BO214">
        <v>2</v>
      </c>
      <c r="BP214">
        <v>2</v>
      </c>
      <c r="BQ214">
        <v>2</v>
      </c>
      <c r="BR214">
        <v>2</v>
      </c>
      <c r="BS214">
        <v>2</v>
      </c>
      <c r="BT214">
        <v>2</v>
      </c>
      <c r="BU214">
        <v>2</v>
      </c>
      <c r="BV214">
        <v>2</v>
      </c>
      <c r="BW214">
        <v>2</v>
      </c>
      <c r="BX214">
        <v>2</v>
      </c>
      <c r="BY214">
        <v>2</v>
      </c>
      <c r="BZ214">
        <v>2</v>
      </c>
      <c r="CA214">
        <v>2</v>
      </c>
      <c r="CB214">
        <v>2</v>
      </c>
      <c r="CC214">
        <v>2</v>
      </c>
      <c r="CD214">
        <v>2</v>
      </c>
      <c r="CE214">
        <v>2</v>
      </c>
      <c r="CF214">
        <v>2</v>
      </c>
      <c r="CG214">
        <v>2</v>
      </c>
      <c r="CH214">
        <v>2</v>
      </c>
      <c r="CI214">
        <v>2</v>
      </c>
      <c r="CJ214">
        <v>2</v>
      </c>
      <c r="CK214">
        <v>2</v>
      </c>
      <c r="CL214">
        <v>2</v>
      </c>
      <c r="CM214">
        <v>2</v>
      </c>
      <c r="CN214">
        <v>2</v>
      </c>
      <c r="CO214">
        <v>2</v>
      </c>
      <c r="CP214">
        <v>2</v>
      </c>
      <c r="CQ214">
        <v>2</v>
      </c>
      <c r="CR214">
        <v>2</v>
      </c>
      <c r="CS214">
        <v>2</v>
      </c>
      <c r="CT214">
        <v>2</v>
      </c>
      <c r="CU214">
        <v>2</v>
      </c>
      <c r="CV214">
        <v>2</v>
      </c>
      <c r="CW214">
        <v>2</v>
      </c>
      <c r="CX214">
        <v>2</v>
      </c>
      <c r="CY214">
        <v>2</v>
      </c>
      <c r="CZ214">
        <v>2</v>
      </c>
      <c r="DA214">
        <v>2</v>
      </c>
      <c r="DB214">
        <v>2</v>
      </c>
      <c r="DC214">
        <v>2</v>
      </c>
      <c r="DD214">
        <v>2</v>
      </c>
      <c r="DE214">
        <v>2</v>
      </c>
      <c r="DF214">
        <v>2</v>
      </c>
      <c r="DG214">
        <v>2</v>
      </c>
      <c r="DH214">
        <v>2</v>
      </c>
      <c r="DI214">
        <f>VLOOKUP(A214,Sheet2!$A$1:$J$266,10,0)</f>
        <v>1</v>
      </c>
      <c r="DJ214" s="12">
        <v>1</v>
      </c>
      <c r="DK214" s="12">
        <v>1</v>
      </c>
      <c r="DL214" s="12">
        <v>1</v>
      </c>
      <c r="DM214" s="12">
        <v>1</v>
      </c>
      <c r="DN214" s="12">
        <v>1</v>
      </c>
      <c r="DO214">
        <v>1</v>
      </c>
      <c r="DP214">
        <v>1</v>
      </c>
      <c r="DQ214">
        <v>1</v>
      </c>
      <c r="DR214">
        <v>1</v>
      </c>
      <c r="DS214">
        <v>1</v>
      </c>
    </row>
    <row r="215" spans="1:123">
      <c r="A215" s="1" t="s">
        <v>63</v>
      </c>
      <c r="T215">
        <v>2</v>
      </c>
      <c r="U215">
        <v>2</v>
      </c>
      <c r="V215">
        <v>2</v>
      </c>
      <c r="W215">
        <v>8</v>
      </c>
      <c r="X215">
        <v>13</v>
      </c>
      <c r="Y215">
        <v>16</v>
      </c>
      <c r="Z215">
        <v>16</v>
      </c>
      <c r="AA215">
        <v>16</v>
      </c>
      <c r="AB215">
        <v>16</v>
      </c>
      <c r="AC215">
        <v>16</v>
      </c>
      <c r="AD215">
        <v>20</v>
      </c>
      <c r="AE215">
        <v>19</v>
      </c>
      <c r="AF215">
        <v>19</v>
      </c>
      <c r="AG215">
        <v>19</v>
      </c>
      <c r="AH215">
        <v>19</v>
      </c>
      <c r="AI215">
        <v>18</v>
      </c>
      <c r="AJ215">
        <v>18</v>
      </c>
      <c r="AK215">
        <v>18</v>
      </c>
      <c r="AL215">
        <v>18</v>
      </c>
      <c r="AM215">
        <v>15</v>
      </c>
      <c r="AN215">
        <v>15</v>
      </c>
      <c r="AO215">
        <v>15</v>
      </c>
      <c r="AP215">
        <v>15</v>
      </c>
      <c r="AQ215">
        <v>15</v>
      </c>
      <c r="AR215">
        <v>14</v>
      </c>
      <c r="AS215">
        <v>14</v>
      </c>
      <c r="AT215">
        <v>14</v>
      </c>
      <c r="AU215">
        <v>14</v>
      </c>
      <c r="AV215">
        <v>14</v>
      </c>
      <c r="AW215">
        <v>12</v>
      </c>
      <c r="AX215">
        <v>12</v>
      </c>
      <c r="AY215">
        <v>12</v>
      </c>
      <c r="AZ215">
        <v>12</v>
      </c>
      <c r="BA215">
        <v>12</v>
      </c>
      <c r="BB215">
        <v>11</v>
      </c>
      <c r="BC215">
        <v>12</v>
      </c>
      <c r="BD215">
        <v>12</v>
      </c>
      <c r="BE215">
        <v>12</v>
      </c>
      <c r="BF215">
        <v>11</v>
      </c>
      <c r="BG215">
        <v>11</v>
      </c>
      <c r="BH215">
        <v>11</v>
      </c>
      <c r="BI215">
        <v>11</v>
      </c>
      <c r="BJ215">
        <v>11</v>
      </c>
      <c r="BK215">
        <v>10</v>
      </c>
      <c r="BL215">
        <v>10</v>
      </c>
      <c r="BM215">
        <v>10</v>
      </c>
      <c r="BN215">
        <v>10</v>
      </c>
      <c r="BO215">
        <v>10</v>
      </c>
      <c r="BP215">
        <v>10</v>
      </c>
      <c r="BQ215">
        <v>10</v>
      </c>
      <c r="BR215">
        <v>10</v>
      </c>
      <c r="BS215">
        <v>10</v>
      </c>
      <c r="BT215">
        <v>10</v>
      </c>
      <c r="BU215">
        <v>10</v>
      </c>
      <c r="BV215">
        <v>10</v>
      </c>
      <c r="BW215">
        <v>10</v>
      </c>
      <c r="BX215">
        <v>10</v>
      </c>
      <c r="BY215">
        <v>10</v>
      </c>
      <c r="BZ215">
        <v>9</v>
      </c>
      <c r="CA215">
        <v>9</v>
      </c>
      <c r="CB215">
        <v>9</v>
      </c>
      <c r="CC215">
        <v>9</v>
      </c>
      <c r="CD215">
        <v>9</v>
      </c>
      <c r="CE215">
        <v>7</v>
      </c>
      <c r="CF215">
        <v>7</v>
      </c>
      <c r="CG215">
        <v>7</v>
      </c>
      <c r="CH215">
        <v>7</v>
      </c>
      <c r="CI215">
        <v>7</v>
      </c>
      <c r="CJ215">
        <v>7</v>
      </c>
      <c r="CK215">
        <v>7</v>
      </c>
      <c r="CL215">
        <v>7</v>
      </c>
      <c r="CM215">
        <v>7</v>
      </c>
      <c r="CN215">
        <v>7</v>
      </c>
      <c r="CO215">
        <v>6</v>
      </c>
      <c r="CP215">
        <v>6</v>
      </c>
      <c r="CQ215">
        <v>6</v>
      </c>
      <c r="CR215">
        <v>6</v>
      </c>
      <c r="CS215">
        <v>6</v>
      </c>
      <c r="CT215">
        <v>4</v>
      </c>
      <c r="CU215">
        <v>4</v>
      </c>
      <c r="CV215">
        <v>4</v>
      </c>
      <c r="CW215">
        <v>4</v>
      </c>
      <c r="CX215">
        <v>4</v>
      </c>
      <c r="CY215">
        <v>2</v>
      </c>
      <c r="CZ215">
        <v>2</v>
      </c>
      <c r="DA215">
        <v>2</v>
      </c>
      <c r="DB215">
        <v>2</v>
      </c>
      <c r="DC215">
        <v>2</v>
      </c>
      <c r="DD215">
        <v>2</v>
      </c>
      <c r="DE215">
        <v>2</v>
      </c>
      <c r="DF215">
        <v>2</v>
      </c>
      <c r="DG215">
        <v>2</v>
      </c>
      <c r="DH215">
        <v>2</v>
      </c>
      <c r="DI215">
        <f>VLOOKUP(A215,Sheet2!$A$1:$J$266,10,0)</f>
        <v>2</v>
      </c>
      <c r="DJ215" s="12">
        <v>2</v>
      </c>
      <c r="DK215" s="12">
        <v>2</v>
      </c>
      <c r="DL215" s="12">
        <v>2</v>
      </c>
      <c r="DM215" s="12">
        <v>2</v>
      </c>
      <c r="DN215" s="12">
        <v>2</v>
      </c>
      <c r="DO215">
        <v>2</v>
      </c>
      <c r="DP215">
        <v>2</v>
      </c>
      <c r="DQ215">
        <v>2</v>
      </c>
      <c r="DR215">
        <v>2</v>
      </c>
      <c r="DS215">
        <v>2</v>
      </c>
    </row>
    <row r="216" spans="1:123">
      <c r="A216" s="1" t="s">
        <v>65</v>
      </c>
      <c r="B216">
        <v>5</v>
      </c>
      <c r="C216">
        <v>5</v>
      </c>
      <c r="D216">
        <v>5</v>
      </c>
      <c r="E216">
        <v>5</v>
      </c>
      <c r="F216">
        <v>5</v>
      </c>
      <c r="G216">
        <v>5</v>
      </c>
      <c r="H216">
        <v>5</v>
      </c>
      <c r="I216">
        <v>5</v>
      </c>
      <c r="J216">
        <v>5</v>
      </c>
      <c r="K216">
        <v>5</v>
      </c>
      <c r="L216">
        <v>5</v>
      </c>
      <c r="M216">
        <v>5</v>
      </c>
      <c r="N216">
        <v>5</v>
      </c>
      <c r="O216">
        <v>5</v>
      </c>
      <c r="P216">
        <v>5</v>
      </c>
      <c r="Q216">
        <v>5</v>
      </c>
      <c r="R216">
        <v>5</v>
      </c>
      <c r="S216">
        <v>4</v>
      </c>
      <c r="T216">
        <v>4</v>
      </c>
      <c r="U216">
        <v>4</v>
      </c>
      <c r="V216">
        <v>4</v>
      </c>
      <c r="W216">
        <v>4</v>
      </c>
      <c r="X216">
        <v>4</v>
      </c>
      <c r="Y216">
        <v>4</v>
      </c>
      <c r="Z216">
        <v>4</v>
      </c>
      <c r="AA216">
        <v>3</v>
      </c>
      <c r="AB216">
        <v>3</v>
      </c>
      <c r="AC216">
        <v>3</v>
      </c>
      <c r="AD216">
        <v>3</v>
      </c>
      <c r="AE216">
        <v>3</v>
      </c>
      <c r="AF216">
        <v>3</v>
      </c>
      <c r="AG216">
        <v>3</v>
      </c>
      <c r="AH216">
        <v>3</v>
      </c>
      <c r="AI216">
        <v>3</v>
      </c>
      <c r="AJ216">
        <v>3</v>
      </c>
      <c r="AK216">
        <v>3</v>
      </c>
      <c r="AL216">
        <v>3</v>
      </c>
      <c r="AM216">
        <v>4</v>
      </c>
      <c r="AN216">
        <v>6</v>
      </c>
      <c r="AO216">
        <v>6</v>
      </c>
      <c r="AP216">
        <v>6</v>
      </c>
      <c r="AQ216">
        <v>6</v>
      </c>
      <c r="AR216">
        <v>5</v>
      </c>
      <c r="AS216">
        <v>5</v>
      </c>
      <c r="AT216">
        <v>5</v>
      </c>
      <c r="AU216">
        <v>5</v>
      </c>
      <c r="AV216">
        <v>5</v>
      </c>
      <c r="AW216">
        <v>5</v>
      </c>
      <c r="AX216">
        <v>5</v>
      </c>
      <c r="AY216">
        <v>5</v>
      </c>
      <c r="AZ216">
        <v>5</v>
      </c>
      <c r="BA216">
        <v>5</v>
      </c>
      <c r="BB216">
        <v>5</v>
      </c>
      <c r="BC216">
        <v>5</v>
      </c>
      <c r="BD216">
        <v>5</v>
      </c>
      <c r="BE216">
        <v>5</v>
      </c>
      <c r="BF216">
        <v>5</v>
      </c>
      <c r="BG216">
        <v>5</v>
      </c>
      <c r="BH216">
        <v>5</v>
      </c>
      <c r="BI216">
        <v>5</v>
      </c>
      <c r="BJ216">
        <v>5</v>
      </c>
      <c r="BK216">
        <v>4</v>
      </c>
      <c r="BL216">
        <v>4</v>
      </c>
      <c r="BM216">
        <v>4</v>
      </c>
      <c r="BN216">
        <v>4</v>
      </c>
      <c r="BO216">
        <v>4</v>
      </c>
      <c r="BP216">
        <v>4</v>
      </c>
      <c r="BQ216">
        <v>4</v>
      </c>
      <c r="BR216">
        <v>4</v>
      </c>
      <c r="BS216">
        <v>4</v>
      </c>
      <c r="BT216">
        <v>4</v>
      </c>
      <c r="BU216">
        <v>3</v>
      </c>
      <c r="BV216">
        <v>3</v>
      </c>
      <c r="BW216">
        <v>3</v>
      </c>
      <c r="BX216">
        <v>3</v>
      </c>
      <c r="BY216">
        <v>3</v>
      </c>
      <c r="BZ216">
        <v>3</v>
      </c>
      <c r="CA216">
        <v>3</v>
      </c>
      <c r="CB216">
        <v>3</v>
      </c>
      <c r="CC216">
        <v>3</v>
      </c>
      <c r="CD216">
        <v>3</v>
      </c>
      <c r="CE216">
        <v>3</v>
      </c>
      <c r="CF216">
        <v>3</v>
      </c>
      <c r="CG216">
        <v>3</v>
      </c>
      <c r="CH216">
        <v>3</v>
      </c>
      <c r="CI216">
        <v>3</v>
      </c>
      <c r="CJ216">
        <v>3</v>
      </c>
      <c r="CK216">
        <v>3</v>
      </c>
      <c r="CL216">
        <v>3</v>
      </c>
      <c r="CM216">
        <v>3</v>
      </c>
      <c r="CN216">
        <v>3</v>
      </c>
      <c r="CO216">
        <v>3</v>
      </c>
      <c r="CP216">
        <v>3</v>
      </c>
      <c r="CQ216">
        <v>3</v>
      </c>
      <c r="CR216">
        <v>3</v>
      </c>
      <c r="CS216">
        <v>3</v>
      </c>
      <c r="CT216">
        <v>3</v>
      </c>
      <c r="CU216">
        <v>3</v>
      </c>
      <c r="CV216">
        <v>3</v>
      </c>
      <c r="CW216">
        <v>3</v>
      </c>
      <c r="CX216">
        <v>3</v>
      </c>
      <c r="CY216">
        <v>2</v>
      </c>
      <c r="CZ216">
        <v>2</v>
      </c>
      <c r="DA216">
        <v>2</v>
      </c>
      <c r="DB216">
        <v>2</v>
      </c>
      <c r="DC216">
        <v>2</v>
      </c>
      <c r="DD216">
        <v>2</v>
      </c>
      <c r="DE216">
        <v>2</v>
      </c>
      <c r="DF216">
        <v>2</v>
      </c>
      <c r="DG216">
        <v>2</v>
      </c>
      <c r="DH216">
        <v>2</v>
      </c>
      <c r="DI216">
        <f>VLOOKUP(A216,Sheet2!$A$1:$J$266,10,0)</f>
        <v>2</v>
      </c>
      <c r="DJ216" s="12">
        <v>2</v>
      </c>
      <c r="DK216" s="12">
        <v>2</v>
      </c>
      <c r="DL216" s="12">
        <v>2</v>
      </c>
      <c r="DM216" s="12">
        <v>2</v>
      </c>
      <c r="DN216" s="12">
        <v>2</v>
      </c>
      <c r="DO216">
        <v>2</v>
      </c>
      <c r="DP216">
        <v>2</v>
      </c>
      <c r="DQ216">
        <v>2</v>
      </c>
      <c r="DR216">
        <v>2</v>
      </c>
      <c r="DS216">
        <v>2</v>
      </c>
    </row>
    <row r="217" spans="1:123">
      <c r="A217" s="1" t="s">
        <v>66</v>
      </c>
      <c r="B217">
        <v>2</v>
      </c>
      <c r="C217">
        <v>2</v>
      </c>
      <c r="D217">
        <v>2</v>
      </c>
      <c r="E217">
        <v>2</v>
      </c>
      <c r="F217">
        <v>2</v>
      </c>
      <c r="G217">
        <v>2</v>
      </c>
      <c r="H217">
        <v>2</v>
      </c>
      <c r="I217">
        <v>2</v>
      </c>
      <c r="J217">
        <v>2</v>
      </c>
      <c r="K217">
        <v>2</v>
      </c>
      <c r="L217">
        <v>2</v>
      </c>
      <c r="M217">
        <v>2</v>
      </c>
      <c r="N217">
        <v>2</v>
      </c>
      <c r="O217">
        <v>2</v>
      </c>
      <c r="P217">
        <v>2</v>
      </c>
      <c r="Q217">
        <v>2</v>
      </c>
      <c r="R217">
        <v>2</v>
      </c>
      <c r="S217">
        <v>2</v>
      </c>
      <c r="T217">
        <v>2</v>
      </c>
      <c r="U217">
        <v>2</v>
      </c>
      <c r="V217">
        <v>2</v>
      </c>
      <c r="W217">
        <v>2</v>
      </c>
      <c r="X217">
        <v>2</v>
      </c>
      <c r="Y217">
        <v>2</v>
      </c>
      <c r="Z217">
        <v>2</v>
      </c>
      <c r="AA217">
        <v>2</v>
      </c>
      <c r="AB217">
        <v>2</v>
      </c>
      <c r="AC217">
        <v>2</v>
      </c>
      <c r="AD217">
        <v>2</v>
      </c>
      <c r="AE217">
        <v>2</v>
      </c>
      <c r="AF217">
        <v>2</v>
      </c>
      <c r="AG217">
        <v>2</v>
      </c>
      <c r="AH217">
        <v>2</v>
      </c>
      <c r="AI217">
        <v>2</v>
      </c>
      <c r="AJ217">
        <v>2</v>
      </c>
      <c r="AK217">
        <v>2</v>
      </c>
      <c r="AL217">
        <v>2</v>
      </c>
      <c r="AM217">
        <v>2</v>
      </c>
      <c r="AN217">
        <v>2</v>
      </c>
      <c r="AO217">
        <v>2</v>
      </c>
      <c r="AP217">
        <v>2</v>
      </c>
      <c r="AQ217">
        <v>2</v>
      </c>
      <c r="AR217">
        <v>2</v>
      </c>
      <c r="AS217">
        <v>2</v>
      </c>
      <c r="AT217">
        <v>2</v>
      </c>
      <c r="AU217">
        <v>2</v>
      </c>
      <c r="AV217">
        <v>2</v>
      </c>
      <c r="AW217">
        <v>2</v>
      </c>
      <c r="AX217">
        <v>2</v>
      </c>
      <c r="AY217">
        <v>2</v>
      </c>
      <c r="AZ217">
        <v>2</v>
      </c>
      <c r="BA217">
        <v>2</v>
      </c>
      <c r="BB217">
        <v>2</v>
      </c>
      <c r="BC217">
        <v>2</v>
      </c>
      <c r="BD217">
        <v>2</v>
      </c>
      <c r="BE217">
        <v>2</v>
      </c>
      <c r="BF217">
        <v>2</v>
      </c>
      <c r="BG217">
        <v>2</v>
      </c>
      <c r="BH217">
        <v>2</v>
      </c>
      <c r="BI217">
        <v>2</v>
      </c>
      <c r="BJ217">
        <v>2</v>
      </c>
      <c r="BK217">
        <v>2</v>
      </c>
      <c r="BL217">
        <v>2</v>
      </c>
      <c r="BM217">
        <v>2</v>
      </c>
      <c r="BN217">
        <v>2</v>
      </c>
      <c r="BO217">
        <v>2</v>
      </c>
      <c r="BP217">
        <v>2</v>
      </c>
      <c r="BQ217">
        <v>2</v>
      </c>
      <c r="BR217">
        <v>2</v>
      </c>
      <c r="BS217">
        <v>2</v>
      </c>
      <c r="BT217">
        <v>2</v>
      </c>
      <c r="BU217">
        <v>2</v>
      </c>
      <c r="BV217">
        <v>2</v>
      </c>
      <c r="BW217">
        <v>2</v>
      </c>
      <c r="BX217">
        <v>2</v>
      </c>
      <c r="BY217">
        <v>2</v>
      </c>
      <c r="BZ217">
        <v>2</v>
      </c>
      <c r="CA217">
        <v>2</v>
      </c>
      <c r="CB217">
        <v>2</v>
      </c>
      <c r="CC217">
        <v>2</v>
      </c>
      <c r="CD217">
        <v>2</v>
      </c>
      <c r="CE217">
        <v>2</v>
      </c>
      <c r="CF217">
        <v>2</v>
      </c>
      <c r="CG217">
        <v>2</v>
      </c>
      <c r="CH217">
        <v>2</v>
      </c>
      <c r="CI217">
        <v>2</v>
      </c>
      <c r="CJ217">
        <v>2</v>
      </c>
      <c r="CK217">
        <v>2</v>
      </c>
      <c r="CL217">
        <v>2</v>
      </c>
      <c r="CM217">
        <v>2</v>
      </c>
      <c r="CN217">
        <v>2</v>
      </c>
      <c r="CO217">
        <v>2</v>
      </c>
      <c r="CP217">
        <v>2</v>
      </c>
      <c r="CQ217">
        <v>2</v>
      </c>
      <c r="CR217">
        <v>2</v>
      </c>
      <c r="CS217">
        <v>2</v>
      </c>
      <c r="CT217">
        <v>2</v>
      </c>
      <c r="CU217">
        <v>2</v>
      </c>
      <c r="CV217">
        <v>2</v>
      </c>
      <c r="CW217">
        <v>2</v>
      </c>
      <c r="CX217">
        <v>2</v>
      </c>
      <c r="CY217">
        <v>2</v>
      </c>
      <c r="CZ217">
        <v>2</v>
      </c>
      <c r="DA217">
        <v>2</v>
      </c>
      <c r="DB217">
        <v>2</v>
      </c>
      <c r="DC217">
        <v>2</v>
      </c>
      <c r="DD217">
        <v>2</v>
      </c>
      <c r="DE217">
        <v>2</v>
      </c>
      <c r="DF217">
        <v>2</v>
      </c>
      <c r="DG217">
        <v>2</v>
      </c>
      <c r="DH217">
        <v>2</v>
      </c>
      <c r="DI217">
        <f>VLOOKUP(A217,Sheet2!$A$1:$J$266,10,0)</f>
        <v>2</v>
      </c>
      <c r="DJ217" s="12">
        <v>2</v>
      </c>
      <c r="DK217" s="12">
        <v>2</v>
      </c>
      <c r="DL217" s="12">
        <v>2</v>
      </c>
      <c r="DM217" s="12">
        <v>2</v>
      </c>
      <c r="DN217" s="12">
        <v>2</v>
      </c>
      <c r="DO217">
        <v>2</v>
      </c>
      <c r="DP217">
        <v>2</v>
      </c>
      <c r="DQ217">
        <v>2</v>
      </c>
      <c r="DR217">
        <v>2</v>
      </c>
      <c r="DS217">
        <v>2</v>
      </c>
    </row>
    <row r="218" spans="1:123">
      <c r="A218" s="1" t="s">
        <v>563</v>
      </c>
      <c r="B218">
        <v>3</v>
      </c>
      <c r="C218">
        <v>3</v>
      </c>
      <c r="D218">
        <v>3</v>
      </c>
      <c r="E218">
        <v>3</v>
      </c>
      <c r="F218">
        <v>3</v>
      </c>
      <c r="G218">
        <v>3</v>
      </c>
      <c r="H218">
        <v>3</v>
      </c>
      <c r="I218">
        <v>3</v>
      </c>
      <c r="J218">
        <v>3</v>
      </c>
      <c r="K218">
        <v>3</v>
      </c>
      <c r="L218">
        <v>3</v>
      </c>
      <c r="M218">
        <v>3</v>
      </c>
      <c r="N218">
        <v>3</v>
      </c>
      <c r="O218">
        <v>3</v>
      </c>
      <c r="P218">
        <v>3</v>
      </c>
      <c r="Q218">
        <v>3</v>
      </c>
      <c r="R218">
        <v>3</v>
      </c>
      <c r="S218">
        <v>3</v>
      </c>
      <c r="T218">
        <v>3</v>
      </c>
      <c r="U218">
        <v>3</v>
      </c>
      <c r="V218">
        <v>3</v>
      </c>
      <c r="W218">
        <v>3</v>
      </c>
      <c r="X218">
        <v>3</v>
      </c>
      <c r="Y218">
        <v>3</v>
      </c>
      <c r="Z218">
        <v>3</v>
      </c>
      <c r="AA218">
        <v>3</v>
      </c>
      <c r="AB218">
        <v>3</v>
      </c>
      <c r="AC218">
        <v>3</v>
      </c>
      <c r="AD218">
        <v>3</v>
      </c>
      <c r="AE218">
        <v>3</v>
      </c>
      <c r="AF218">
        <v>3</v>
      </c>
      <c r="AG218">
        <v>3</v>
      </c>
      <c r="AH218">
        <v>3</v>
      </c>
      <c r="AI218">
        <v>3</v>
      </c>
      <c r="AJ218">
        <v>3</v>
      </c>
      <c r="AK218">
        <v>3</v>
      </c>
      <c r="AL218">
        <v>3</v>
      </c>
      <c r="AM218">
        <v>3</v>
      </c>
      <c r="AN218">
        <v>3</v>
      </c>
      <c r="AO218">
        <v>3</v>
      </c>
      <c r="AP218">
        <v>3</v>
      </c>
      <c r="AQ218">
        <v>3</v>
      </c>
      <c r="AR218">
        <v>3</v>
      </c>
      <c r="AS218">
        <v>3</v>
      </c>
      <c r="AT218">
        <v>3</v>
      </c>
      <c r="AU218">
        <v>3</v>
      </c>
      <c r="AV218">
        <v>3</v>
      </c>
      <c r="AW218">
        <v>3</v>
      </c>
      <c r="AX218">
        <v>3</v>
      </c>
      <c r="AY218">
        <v>3</v>
      </c>
      <c r="AZ218">
        <v>3</v>
      </c>
      <c r="BA218">
        <v>3</v>
      </c>
      <c r="BB218">
        <v>3</v>
      </c>
      <c r="BC218">
        <v>3</v>
      </c>
      <c r="BD218">
        <v>3</v>
      </c>
      <c r="BE218">
        <v>3</v>
      </c>
      <c r="BF218">
        <v>3</v>
      </c>
      <c r="BG218">
        <v>3</v>
      </c>
      <c r="BH218">
        <v>3</v>
      </c>
      <c r="BI218">
        <v>3</v>
      </c>
      <c r="BJ218">
        <v>3</v>
      </c>
      <c r="BK218">
        <v>3</v>
      </c>
      <c r="BL218">
        <v>3</v>
      </c>
      <c r="BM218">
        <v>3</v>
      </c>
      <c r="BN218">
        <v>3</v>
      </c>
      <c r="BO218">
        <v>3</v>
      </c>
      <c r="BP218">
        <v>3</v>
      </c>
      <c r="BQ218">
        <v>3</v>
      </c>
      <c r="BR218">
        <v>3</v>
      </c>
      <c r="BS218">
        <v>3</v>
      </c>
      <c r="BT218">
        <v>3</v>
      </c>
      <c r="BU218">
        <v>3</v>
      </c>
      <c r="BV218">
        <v>3</v>
      </c>
      <c r="BW218">
        <v>3</v>
      </c>
      <c r="BX218">
        <v>3</v>
      </c>
      <c r="BY218">
        <v>3</v>
      </c>
      <c r="BZ218">
        <v>2</v>
      </c>
      <c r="CA218">
        <v>2</v>
      </c>
      <c r="CB218">
        <v>2</v>
      </c>
      <c r="CC218">
        <v>2</v>
      </c>
      <c r="CD218">
        <v>2</v>
      </c>
      <c r="CE218">
        <v>2</v>
      </c>
      <c r="CF218">
        <v>2</v>
      </c>
      <c r="CG218">
        <v>2</v>
      </c>
      <c r="CH218">
        <v>2</v>
      </c>
      <c r="CI218">
        <v>2</v>
      </c>
      <c r="CJ218">
        <v>2</v>
      </c>
      <c r="CK218">
        <v>2</v>
      </c>
      <c r="CL218">
        <v>2</v>
      </c>
      <c r="CM218">
        <v>2</v>
      </c>
      <c r="CN218">
        <v>2</v>
      </c>
      <c r="CO218">
        <v>2</v>
      </c>
      <c r="CP218">
        <v>2</v>
      </c>
      <c r="CQ218">
        <v>2</v>
      </c>
      <c r="CR218">
        <v>2</v>
      </c>
      <c r="CS218">
        <v>2</v>
      </c>
      <c r="CT218">
        <v>2</v>
      </c>
      <c r="CU218">
        <v>2</v>
      </c>
      <c r="CV218">
        <v>2</v>
      </c>
      <c r="CW218">
        <v>2</v>
      </c>
      <c r="CX218">
        <v>2</v>
      </c>
      <c r="CY218">
        <v>2</v>
      </c>
      <c r="CZ218">
        <v>2</v>
      </c>
      <c r="DA218">
        <v>2</v>
      </c>
      <c r="DB218">
        <v>2</v>
      </c>
      <c r="DC218">
        <v>2</v>
      </c>
      <c r="DD218">
        <v>2</v>
      </c>
      <c r="DE218">
        <v>2</v>
      </c>
      <c r="DF218">
        <v>2</v>
      </c>
      <c r="DG218">
        <v>2</v>
      </c>
      <c r="DH218">
        <v>2</v>
      </c>
      <c r="DI218">
        <f>VLOOKUP(A218,Sheet2!$A$1:$J$266,10,0)</f>
        <v>2</v>
      </c>
      <c r="DJ218" s="12">
        <v>2</v>
      </c>
      <c r="DK218" s="12">
        <v>2</v>
      </c>
      <c r="DL218" s="12">
        <v>2</v>
      </c>
      <c r="DM218" s="12">
        <v>2</v>
      </c>
      <c r="DN218" s="12">
        <v>2</v>
      </c>
      <c r="DO218">
        <v>2</v>
      </c>
      <c r="DP218">
        <v>2</v>
      </c>
      <c r="DQ218">
        <v>2</v>
      </c>
      <c r="DR218">
        <v>2</v>
      </c>
      <c r="DS218">
        <v>2</v>
      </c>
    </row>
    <row r="219" spans="1:123">
      <c r="A219" s="1" t="s">
        <v>73</v>
      </c>
      <c r="B219">
        <v>1</v>
      </c>
      <c r="C219">
        <v>1</v>
      </c>
      <c r="D219">
        <v>1</v>
      </c>
      <c r="E219">
        <v>1</v>
      </c>
      <c r="F219">
        <v>1</v>
      </c>
      <c r="G219">
        <v>1</v>
      </c>
      <c r="H219">
        <v>1</v>
      </c>
      <c r="I219">
        <v>1</v>
      </c>
      <c r="AH219">
        <v>1</v>
      </c>
      <c r="AI219">
        <v>1</v>
      </c>
      <c r="AJ219">
        <v>2</v>
      </c>
      <c r="AK219">
        <v>2</v>
      </c>
      <c r="AL219">
        <v>2</v>
      </c>
      <c r="AM219">
        <v>3</v>
      </c>
      <c r="AN219">
        <v>3</v>
      </c>
      <c r="AO219">
        <v>3</v>
      </c>
      <c r="AP219">
        <v>3</v>
      </c>
      <c r="AQ219">
        <v>3</v>
      </c>
      <c r="AR219">
        <v>3</v>
      </c>
      <c r="AS219">
        <v>3</v>
      </c>
      <c r="AT219">
        <v>3</v>
      </c>
      <c r="AU219">
        <v>3</v>
      </c>
      <c r="AV219">
        <v>3</v>
      </c>
      <c r="AW219">
        <v>3</v>
      </c>
      <c r="AX219">
        <v>3</v>
      </c>
      <c r="AY219">
        <v>3</v>
      </c>
      <c r="AZ219">
        <v>3</v>
      </c>
      <c r="BA219">
        <v>3</v>
      </c>
      <c r="BB219">
        <v>3</v>
      </c>
      <c r="BC219">
        <v>3</v>
      </c>
      <c r="BD219">
        <v>3</v>
      </c>
      <c r="BE219">
        <v>3</v>
      </c>
      <c r="BF219">
        <v>3</v>
      </c>
      <c r="BG219">
        <v>3</v>
      </c>
      <c r="BH219">
        <v>3</v>
      </c>
      <c r="BI219">
        <v>3</v>
      </c>
      <c r="BJ219">
        <v>3</v>
      </c>
      <c r="BK219">
        <v>3</v>
      </c>
      <c r="BL219">
        <v>3</v>
      </c>
      <c r="BM219">
        <v>3</v>
      </c>
      <c r="BN219">
        <v>3</v>
      </c>
      <c r="BO219">
        <v>3</v>
      </c>
      <c r="BP219">
        <v>3</v>
      </c>
      <c r="BQ219">
        <v>3</v>
      </c>
      <c r="BR219">
        <v>3</v>
      </c>
      <c r="BS219">
        <v>3</v>
      </c>
      <c r="BT219">
        <v>3</v>
      </c>
      <c r="BU219">
        <v>2</v>
      </c>
      <c r="BV219">
        <v>2</v>
      </c>
      <c r="BW219">
        <v>2</v>
      </c>
      <c r="BX219">
        <v>2</v>
      </c>
      <c r="BY219">
        <v>2</v>
      </c>
      <c r="BZ219">
        <v>2</v>
      </c>
      <c r="CA219">
        <v>2</v>
      </c>
      <c r="CB219">
        <v>2</v>
      </c>
      <c r="CC219">
        <v>2</v>
      </c>
      <c r="CD219">
        <v>2</v>
      </c>
      <c r="CE219">
        <v>2</v>
      </c>
      <c r="CF219">
        <v>2</v>
      </c>
      <c r="CG219">
        <v>2</v>
      </c>
      <c r="CH219">
        <v>2</v>
      </c>
      <c r="CI219">
        <v>2</v>
      </c>
      <c r="CJ219">
        <v>2</v>
      </c>
      <c r="CK219">
        <v>2</v>
      </c>
      <c r="CL219">
        <v>2</v>
      </c>
      <c r="CM219">
        <v>2</v>
      </c>
      <c r="CN219">
        <v>2</v>
      </c>
      <c r="CO219">
        <v>2</v>
      </c>
      <c r="CP219">
        <v>2</v>
      </c>
      <c r="CQ219">
        <v>2</v>
      </c>
      <c r="CR219">
        <v>2</v>
      </c>
      <c r="CS219">
        <v>2</v>
      </c>
      <c r="CT219">
        <v>2</v>
      </c>
      <c r="CU219">
        <v>2</v>
      </c>
      <c r="CV219">
        <v>2</v>
      </c>
      <c r="CW219">
        <v>2</v>
      </c>
      <c r="CX219">
        <v>2</v>
      </c>
      <c r="CY219">
        <v>2</v>
      </c>
      <c r="CZ219">
        <v>2</v>
      </c>
      <c r="DA219">
        <v>2</v>
      </c>
      <c r="DB219">
        <v>2</v>
      </c>
      <c r="DC219">
        <v>2</v>
      </c>
      <c r="DD219">
        <v>2</v>
      </c>
      <c r="DE219">
        <v>2</v>
      </c>
      <c r="DF219">
        <v>2</v>
      </c>
      <c r="DG219">
        <v>2</v>
      </c>
      <c r="DH219">
        <v>2</v>
      </c>
      <c r="DI219">
        <f>VLOOKUP(A219,Sheet2!$A$1:$J$266,10,0)</f>
        <v>2</v>
      </c>
      <c r="DJ219" s="12">
        <v>2</v>
      </c>
      <c r="DK219" s="12">
        <v>2</v>
      </c>
      <c r="DL219" s="12">
        <v>2</v>
      </c>
      <c r="DM219" s="12">
        <v>2</v>
      </c>
      <c r="DN219" s="12">
        <v>2</v>
      </c>
      <c r="DO219">
        <v>1</v>
      </c>
      <c r="DP219">
        <v>1</v>
      </c>
      <c r="DQ219">
        <v>1</v>
      </c>
      <c r="DR219">
        <v>1</v>
      </c>
      <c r="DS219">
        <v>1</v>
      </c>
    </row>
    <row r="220" spans="1:123">
      <c r="A220" s="1" t="s">
        <v>77</v>
      </c>
      <c r="B220">
        <v>2</v>
      </c>
      <c r="C220">
        <v>2</v>
      </c>
      <c r="D220">
        <v>2</v>
      </c>
      <c r="E220">
        <v>2</v>
      </c>
      <c r="F220">
        <v>2</v>
      </c>
      <c r="G220">
        <v>2</v>
      </c>
      <c r="H220">
        <v>2</v>
      </c>
      <c r="I220">
        <v>2</v>
      </c>
      <c r="J220">
        <v>2</v>
      </c>
      <c r="K220">
        <v>2</v>
      </c>
      <c r="L220">
        <v>2</v>
      </c>
      <c r="M220">
        <v>2</v>
      </c>
      <c r="N220">
        <v>2</v>
      </c>
      <c r="O220">
        <v>2</v>
      </c>
      <c r="P220">
        <v>2</v>
      </c>
      <c r="Q220">
        <v>2</v>
      </c>
      <c r="R220">
        <v>2</v>
      </c>
      <c r="S220">
        <v>2</v>
      </c>
      <c r="T220">
        <v>2</v>
      </c>
      <c r="U220">
        <v>2</v>
      </c>
      <c r="V220">
        <v>2</v>
      </c>
      <c r="W220">
        <v>2</v>
      </c>
      <c r="X220">
        <v>2</v>
      </c>
      <c r="Y220">
        <v>2</v>
      </c>
      <c r="Z220">
        <v>2</v>
      </c>
      <c r="AA220">
        <v>2</v>
      </c>
      <c r="AB220">
        <v>2</v>
      </c>
      <c r="AC220">
        <v>2</v>
      </c>
      <c r="AD220">
        <v>2</v>
      </c>
      <c r="AE220">
        <v>2</v>
      </c>
      <c r="AF220">
        <v>2</v>
      </c>
      <c r="AG220">
        <v>2</v>
      </c>
      <c r="AH220">
        <v>2</v>
      </c>
      <c r="AI220">
        <v>2</v>
      </c>
      <c r="AJ220">
        <v>2</v>
      </c>
      <c r="AK220">
        <v>2</v>
      </c>
      <c r="AL220">
        <v>2</v>
      </c>
      <c r="AM220">
        <v>2</v>
      </c>
      <c r="AN220">
        <v>2</v>
      </c>
      <c r="AO220">
        <v>2</v>
      </c>
      <c r="AP220">
        <v>2</v>
      </c>
      <c r="AQ220">
        <v>2</v>
      </c>
      <c r="AR220">
        <v>2</v>
      </c>
      <c r="AS220">
        <v>2</v>
      </c>
      <c r="AT220">
        <v>2</v>
      </c>
      <c r="AU220">
        <v>2</v>
      </c>
      <c r="AV220">
        <v>2</v>
      </c>
      <c r="AW220">
        <v>2</v>
      </c>
      <c r="AX220">
        <v>2</v>
      </c>
      <c r="AY220">
        <v>2</v>
      </c>
      <c r="AZ220">
        <v>2</v>
      </c>
      <c r="BA220">
        <v>2</v>
      </c>
      <c r="BB220">
        <v>2</v>
      </c>
      <c r="BC220">
        <v>2</v>
      </c>
      <c r="BD220">
        <v>2</v>
      </c>
      <c r="BE220">
        <v>2</v>
      </c>
      <c r="BF220">
        <v>2</v>
      </c>
      <c r="BG220">
        <v>2</v>
      </c>
      <c r="BH220">
        <v>2</v>
      </c>
      <c r="BI220">
        <v>2</v>
      </c>
      <c r="BJ220">
        <v>2</v>
      </c>
      <c r="BK220">
        <v>2</v>
      </c>
      <c r="BL220">
        <v>2</v>
      </c>
      <c r="BM220">
        <v>2</v>
      </c>
      <c r="BN220">
        <v>2</v>
      </c>
      <c r="BO220">
        <v>2</v>
      </c>
      <c r="BP220">
        <v>2</v>
      </c>
      <c r="BQ220">
        <v>2</v>
      </c>
      <c r="BR220">
        <v>2</v>
      </c>
      <c r="BS220">
        <v>2</v>
      </c>
      <c r="BT220">
        <v>2</v>
      </c>
      <c r="BU220">
        <v>2</v>
      </c>
      <c r="BV220">
        <v>2</v>
      </c>
      <c r="BW220">
        <v>2</v>
      </c>
      <c r="BX220">
        <v>2</v>
      </c>
      <c r="BY220">
        <v>2</v>
      </c>
      <c r="BZ220">
        <v>2</v>
      </c>
      <c r="CA220">
        <v>2</v>
      </c>
      <c r="CB220">
        <v>2</v>
      </c>
      <c r="CC220">
        <v>2</v>
      </c>
      <c r="CD220">
        <v>2</v>
      </c>
      <c r="CE220">
        <v>2</v>
      </c>
      <c r="CF220">
        <v>2</v>
      </c>
      <c r="CG220">
        <v>2</v>
      </c>
      <c r="CH220">
        <v>2</v>
      </c>
      <c r="CI220">
        <v>2</v>
      </c>
      <c r="CJ220">
        <v>2</v>
      </c>
      <c r="CK220">
        <v>2</v>
      </c>
      <c r="CL220">
        <v>2</v>
      </c>
      <c r="CM220">
        <v>2</v>
      </c>
      <c r="CN220">
        <v>2</v>
      </c>
      <c r="CO220">
        <v>2</v>
      </c>
      <c r="CP220">
        <v>2</v>
      </c>
      <c r="CQ220">
        <v>2</v>
      </c>
      <c r="CR220">
        <v>2</v>
      </c>
      <c r="CS220">
        <v>2</v>
      </c>
      <c r="CT220">
        <v>2</v>
      </c>
      <c r="CU220">
        <v>2</v>
      </c>
      <c r="CV220">
        <v>2</v>
      </c>
      <c r="CW220">
        <v>2</v>
      </c>
      <c r="CX220">
        <v>2</v>
      </c>
      <c r="CY220">
        <v>2</v>
      </c>
      <c r="CZ220">
        <v>2</v>
      </c>
      <c r="DA220">
        <v>2</v>
      </c>
      <c r="DB220">
        <v>2</v>
      </c>
      <c r="DC220">
        <v>2</v>
      </c>
      <c r="DD220">
        <v>2</v>
      </c>
      <c r="DE220">
        <v>2</v>
      </c>
      <c r="DF220">
        <v>2</v>
      </c>
      <c r="DG220">
        <v>2</v>
      </c>
      <c r="DH220">
        <v>2</v>
      </c>
      <c r="DI220">
        <f>VLOOKUP(A220,Sheet2!$A$1:$J$266,10,0)</f>
        <v>2</v>
      </c>
      <c r="DJ220" s="12">
        <v>2</v>
      </c>
      <c r="DK220" s="12">
        <v>2</v>
      </c>
      <c r="DL220" s="12">
        <v>2</v>
      </c>
      <c r="DM220" s="12">
        <v>2</v>
      </c>
      <c r="DN220" s="12">
        <v>2</v>
      </c>
      <c r="DO220">
        <v>2</v>
      </c>
      <c r="DP220">
        <v>2</v>
      </c>
      <c r="DQ220">
        <v>2</v>
      </c>
      <c r="DR220">
        <v>2</v>
      </c>
      <c r="DS220">
        <v>2</v>
      </c>
    </row>
    <row r="221" spans="1:123">
      <c r="A221" s="1" t="s">
        <v>79</v>
      </c>
      <c r="B221">
        <v>2</v>
      </c>
      <c r="C221">
        <v>2</v>
      </c>
      <c r="D221">
        <v>2</v>
      </c>
      <c r="E221">
        <v>2</v>
      </c>
      <c r="F221">
        <v>2</v>
      </c>
      <c r="G221">
        <v>2</v>
      </c>
      <c r="H221">
        <v>2</v>
      </c>
      <c r="I221">
        <v>2</v>
      </c>
      <c r="J221">
        <v>3</v>
      </c>
      <c r="K221">
        <v>3</v>
      </c>
      <c r="L221">
        <v>3</v>
      </c>
      <c r="M221">
        <v>3</v>
      </c>
      <c r="N221">
        <v>3</v>
      </c>
      <c r="O221">
        <v>3</v>
      </c>
      <c r="P221">
        <v>3</v>
      </c>
      <c r="Q221">
        <v>3</v>
      </c>
      <c r="R221">
        <v>3</v>
      </c>
      <c r="S221">
        <v>3</v>
      </c>
      <c r="T221">
        <v>3</v>
      </c>
      <c r="U221">
        <v>3</v>
      </c>
      <c r="V221">
        <v>3</v>
      </c>
      <c r="W221">
        <v>3</v>
      </c>
      <c r="X221">
        <v>3</v>
      </c>
      <c r="Y221">
        <v>3</v>
      </c>
      <c r="Z221">
        <v>3</v>
      </c>
      <c r="AA221">
        <v>3</v>
      </c>
      <c r="AB221">
        <v>3</v>
      </c>
      <c r="AC221">
        <v>3</v>
      </c>
      <c r="AD221">
        <v>3</v>
      </c>
      <c r="AE221">
        <v>3</v>
      </c>
      <c r="AF221">
        <v>3</v>
      </c>
      <c r="AG221">
        <v>3</v>
      </c>
      <c r="AH221">
        <v>3</v>
      </c>
      <c r="AI221">
        <v>3</v>
      </c>
      <c r="AJ221">
        <v>3</v>
      </c>
      <c r="AK221">
        <v>3</v>
      </c>
      <c r="AL221">
        <v>3</v>
      </c>
      <c r="AM221">
        <v>3</v>
      </c>
      <c r="AN221">
        <v>3</v>
      </c>
      <c r="AO221">
        <v>3</v>
      </c>
      <c r="AP221">
        <v>3</v>
      </c>
      <c r="AQ221">
        <v>3</v>
      </c>
      <c r="AR221">
        <v>3</v>
      </c>
      <c r="AS221">
        <v>3</v>
      </c>
      <c r="AT221">
        <v>3</v>
      </c>
      <c r="AU221">
        <v>3</v>
      </c>
      <c r="AV221">
        <v>3</v>
      </c>
      <c r="AW221">
        <v>3</v>
      </c>
      <c r="AX221">
        <v>3</v>
      </c>
      <c r="AY221">
        <v>3</v>
      </c>
      <c r="AZ221">
        <v>3</v>
      </c>
      <c r="BA221">
        <v>3</v>
      </c>
      <c r="BB221">
        <v>3</v>
      </c>
      <c r="BC221">
        <v>3</v>
      </c>
      <c r="BD221">
        <v>3</v>
      </c>
      <c r="BE221">
        <v>3</v>
      </c>
      <c r="BF221">
        <v>3</v>
      </c>
      <c r="BG221">
        <v>3</v>
      </c>
      <c r="BH221">
        <v>3</v>
      </c>
      <c r="BI221">
        <v>3</v>
      </c>
      <c r="BJ221">
        <v>3</v>
      </c>
      <c r="BK221">
        <v>3</v>
      </c>
      <c r="BL221">
        <v>3</v>
      </c>
      <c r="BM221">
        <v>3</v>
      </c>
      <c r="BN221">
        <v>3</v>
      </c>
      <c r="BO221">
        <v>3</v>
      </c>
      <c r="BP221">
        <v>3</v>
      </c>
      <c r="BQ221">
        <v>3</v>
      </c>
      <c r="BR221">
        <v>3</v>
      </c>
      <c r="BS221">
        <v>3</v>
      </c>
      <c r="BT221">
        <v>3</v>
      </c>
      <c r="BU221">
        <v>2</v>
      </c>
      <c r="BV221">
        <v>2</v>
      </c>
      <c r="BW221">
        <v>2</v>
      </c>
      <c r="BX221">
        <v>2</v>
      </c>
      <c r="BY221">
        <v>2</v>
      </c>
      <c r="BZ221">
        <v>2</v>
      </c>
      <c r="CA221">
        <v>2</v>
      </c>
      <c r="CB221">
        <v>2</v>
      </c>
      <c r="CC221">
        <v>2</v>
      </c>
      <c r="CD221">
        <v>2</v>
      </c>
      <c r="CE221">
        <v>2</v>
      </c>
      <c r="CF221">
        <v>2</v>
      </c>
      <c r="CG221">
        <v>2</v>
      </c>
      <c r="CH221">
        <v>2</v>
      </c>
      <c r="CI221">
        <v>2</v>
      </c>
      <c r="CJ221">
        <v>2</v>
      </c>
      <c r="CK221">
        <v>2</v>
      </c>
      <c r="CL221">
        <v>2</v>
      </c>
      <c r="CM221">
        <v>2</v>
      </c>
      <c r="CN221">
        <v>2</v>
      </c>
      <c r="CO221">
        <v>2</v>
      </c>
      <c r="CP221">
        <v>2</v>
      </c>
      <c r="CQ221">
        <v>2</v>
      </c>
      <c r="CR221">
        <v>2</v>
      </c>
      <c r="CS221">
        <v>2</v>
      </c>
      <c r="CT221">
        <v>2</v>
      </c>
      <c r="CU221">
        <v>2</v>
      </c>
      <c r="CV221">
        <v>2</v>
      </c>
      <c r="CW221">
        <v>2</v>
      </c>
      <c r="CX221">
        <v>2</v>
      </c>
      <c r="CY221">
        <v>2</v>
      </c>
      <c r="CZ221">
        <v>2</v>
      </c>
      <c r="DA221">
        <v>2</v>
      </c>
      <c r="DB221">
        <v>2</v>
      </c>
      <c r="DC221">
        <v>2</v>
      </c>
      <c r="DD221">
        <v>2</v>
      </c>
      <c r="DE221">
        <v>2</v>
      </c>
      <c r="DF221">
        <v>2</v>
      </c>
      <c r="DG221">
        <v>2</v>
      </c>
      <c r="DH221">
        <v>2</v>
      </c>
      <c r="DI221">
        <f>VLOOKUP(A221,Sheet2!$A$1:$J$266,10,0)</f>
        <v>2</v>
      </c>
      <c r="DJ221" s="12">
        <v>2</v>
      </c>
      <c r="DK221" s="12">
        <v>2</v>
      </c>
      <c r="DL221" s="12">
        <v>2</v>
      </c>
      <c r="DM221" s="12">
        <v>2</v>
      </c>
      <c r="DN221" s="12">
        <v>2</v>
      </c>
      <c r="DO221">
        <v>2</v>
      </c>
      <c r="DP221">
        <v>2</v>
      </c>
      <c r="DQ221">
        <v>2</v>
      </c>
      <c r="DR221">
        <v>2</v>
      </c>
      <c r="DS221">
        <v>4</v>
      </c>
    </row>
    <row r="222" spans="1:123">
      <c r="A222" s="1" t="s">
        <v>83</v>
      </c>
      <c r="B222">
        <v>2</v>
      </c>
      <c r="C222">
        <v>2</v>
      </c>
      <c r="D222">
        <v>2</v>
      </c>
      <c r="E222">
        <v>2</v>
      </c>
      <c r="F222">
        <v>2</v>
      </c>
      <c r="G222">
        <v>2</v>
      </c>
      <c r="H222">
        <v>2</v>
      </c>
      <c r="I222">
        <v>2</v>
      </c>
      <c r="J222">
        <v>2</v>
      </c>
      <c r="K222">
        <v>2</v>
      </c>
      <c r="L222">
        <v>2</v>
      </c>
      <c r="M222">
        <v>3</v>
      </c>
      <c r="N222">
        <v>3</v>
      </c>
      <c r="O222">
        <v>3</v>
      </c>
      <c r="P222">
        <v>3</v>
      </c>
      <c r="Q222">
        <v>3</v>
      </c>
      <c r="R222">
        <v>3</v>
      </c>
      <c r="S222">
        <v>3</v>
      </c>
      <c r="T222">
        <v>3</v>
      </c>
      <c r="U222">
        <v>3</v>
      </c>
      <c r="V222">
        <v>3</v>
      </c>
      <c r="W222">
        <v>3</v>
      </c>
      <c r="X222">
        <v>3</v>
      </c>
      <c r="Y222">
        <v>3</v>
      </c>
      <c r="Z222">
        <v>3</v>
      </c>
      <c r="AA222">
        <v>3</v>
      </c>
      <c r="AB222">
        <v>3</v>
      </c>
      <c r="AC222">
        <v>3</v>
      </c>
      <c r="AD222">
        <v>3</v>
      </c>
      <c r="AE222">
        <v>1</v>
      </c>
      <c r="AF222">
        <v>2</v>
      </c>
      <c r="AG222">
        <v>3</v>
      </c>
      <c r="AH222">
        <v>3</v>
      </c>
      <c r="AI222">
        <v>2</v>
      </c>
      <c r="AJ222">
        <v>3</v>
      </c>
      <c r="AK222">
        <v>3</v>
      </c>
      <c r="AL222">
        <v>3</v>
      </c>
      <c r="AM222">
        <v>4</v>
      </c>
      <c r="AN222">
        <v>4</v>
      </c>
      <c r="AO222">
        <v>4</v>
      </c>
      <c r="AP222">
        <v>4</v>
      </c>
      <c r="AQ222">
        <v>4</v>
      </c>
      <c r="AR222">
        <v>4</v>
      </c>
      <c r="AS222">
        <v>4</v>
      </c>
      <c r="AT222">
        <v>4</v>
      </c>
      <c r="AU222">
        <v>4</v>
      </c>
      <c r="AV222">
        <v>4</v>
      </c>
      <c r="AW222">
        <v>4</v>
      </c>
      <c r="AX222">
        <v>4</v>
      </c>
      <c r="AY222">
        <v>4</v>
      </c>
      <c r="AZ222">
        <v>4</v>
      </c>
      <c r="BA222">
        <v>4</v>
      </c>
      <c r="BB222">
        <v>4</v>
      </c>
      <c r="BC222">
        <v>4</v>
      </c>
      <c r="BD222">
        <v>4</v>
      </c>
      <c r="BE222">
        <v>4</v>
      </c>
      <c r="BF222">
        <v>4</v>
      </c>
      <c r="BG222">
        <v>4</v>
      </c>
      <c r="BH222">
        <v>4</v>
      </c>
      <c r="BI222">
        <v>4</v>
      </c>
      <c r="BJ222">
        <v>4</v>
      </c>
      <c r="BK222">
        <v>3</v>
      </c>
      <c r="BL222">
        <v>3</v>
      </c>
      <c r="BM222">
        <v>3</v>
      </c>
      <c r="BN222">
        <v>3</v>
      </c>
      <c r="BO222">
        <v>3</v>
      </c>
      <c r="BP222">
        <v>3</v>
      </c>
      <c r="BQ222">
        <v>3</v>
      </c>
      <c r="BR222">
        <v>3</v>
      </c>
      <c r="BS222">
        <v>3</v>
      </c>
      <c r="BT222">
        <v>3</v>
      </c>
      <c r="BU222">
        <v>3</v>
      </c>
      <c r="BV222">
        <v>3</v>
      </c>
      <c r="BW222">
        <v>3</v>
      </c>
      <c r="BX222">
        <v>3</v>
      </c>
      <c r="BY222">
        <v>3</v>
      </c>
      <c r="BZ222">
        <v>3</v>
      </c>
      <c r="CA222">
        <v>3</v>
      </c>
      <c r="CB222">
        <v>3</v>
      </c>
      <c r="CC222">
        <v>3</v>
      </c>
      <c r="CD222">
        <v>3</v>
      </c>
      <c r="CE222">
        <v>3</v>
      </c>
      <c r="CF222">
        <v>3</v>
      </c>
      <c r="CG222">
        <v>3</v>
      </c>
      <c r="CH222">
        <v>3</v>
      </c>
      <c r="CI222">
        <v>3</v>
      </c>
      <c r="CJ222">
        <v>3</v>
      </c>
      <c r="CK222">
        <v>3</v>
      </c>
      <c r="CL222">
        <v>3</v>
      </c>
      <c r="CM222">
        <v>3</v>
      </c>
      <c r="CN222">
        <v>3</v>
      </c>
      <c r="CO222">
        <v>2</v>
      </c>
      <c r="CP222">
        <v>2</v>
      </c>
      <c r="CQ222">
        <v>2</v>
      </c>
      <c r="CR222">
        <v>2</v>
      </c>
      <c r="CS222">
        <v>2</v>
      </c>
      <c r="CT222">
        <v>2</v>
      </c>
      <c r="CU222">
        <v>2</v>
      </c>
      <c r="CV222">
        <v>2</v>
      </c>
      <c r="CW222">
        <v>2</v>
      </c>
      <c r="CX222">
        <v>2</v>
      </c>
      <c r="CY222">
        <v>2</v>
      </c>
      <c r="CZ222">
        <v>2</v>
      </c>
      <c r="DA222">
        <v>2</v>
      </c>
      <c r="DB222">
        <v>2</v>
      </c>
      <c r="DC222">
        <v>2</v>
      </c>
      <c r="DD222">
        <v>2</v>
      </c>
      <c r="DE222">
        <v>2</v>
      </c>
      <c r="DF222">
        <v>2</v>
      </c>
      <c r="DG222">
        <v>2</v>
      </c>
      <c r="DH222">
        <v>2</v>
      </c>
      <c r="DI222">
        <f>VLOOKUP(A222,Sheet2!$A$1:$J$266,10,0)</f>
        <v>2</v>
      </c>
      <c r="DJ222" s="12">
        <v>2</v>
      </c>
      <c r="DK222" s="12">
        <v>2</v>
      </c>
      <c r="DL222" s="12">
        <v>2</v>
      </c>
      <c r="DM222" s="12">
        <v>2</v>
      </c>
      <c r="DN222" s="12">
        <v>2</v>
      </c>
      <c r="DO222">
        <v>2</v>
      </c>
      <c r="DP222">
        <v>2</v>
      </c>
      <c r="DQ222">
        <v>2</v>
      </c>
      <c r="DR222">
        <v>2</v>
      </c>
      <c r="DS222">
        <v>2</v>
      </c>
    </row>
    <row r="223" spans="1:123">
      <c r="A223" s="1" t="s">
        <v>105</v>
      </c>
      <c r="B223">
        <v>5</v>
      </c>
      <c r="C223">
        <v>5</v>
      </c>
      <c r="D223">
        <v>5</v>
      </c>
      <c r="E223">
        <v>5</v>
      </c>
      <c r="F223">
        <v>5</v>
      </c>
      <c r="G223">
        <v>5</v>
      </c>
      <c r="H223">
        <v>5</v>
      </c>
      <c r="I223">
        <v>5</v>
      </c>
      <c r="J223">
        <v>5</v>
      </c>
      <c r="K223">
        <v>5</v>
      </c>
      <c r="L223">
        <v>5</v>
      </c>
      <c r="M223">
        <v>5</v>
      </c>
      <c r="N223">
        <v>5</v>
      </c>
      <c r="O223">
        <v>5</v>
      </c>
      <c r="P223">
        <v>5</v>
      </c>
      <c r="Q223">
        <v>5</v>
      </c>
      <c r="R223">
        <v>5</v>
      </c>
      <c r="S223">
        <v>5</v>
      </c>
      <c r="T223">
        <v>5</v>
      </c>
      <c r="U223">
        <v>5</v>
      </c>
      <c r="V223">
        <v>5</v>
      </c>
      <c r="W223">
        <v>5</v>
      </c>
      <c r="X223">
        <v>5</v>
      </c>
      <c r="Y223">
        <v>5</v>
      </c>
      <c r="Z223">
        <v>5</v>
      </c>
      <c r="AA223">
        <v>5</v>
      </c>
      <c r="AB223">
        <v>5</v>
      </c>
      <c r="AC223">
        <v>5</v>
      </c>
      <c r="AD223">
        <v>5</v>
      </c>
      <c r="AE223">
        <v>4</v>
      </c>
      <c r="AF223">
        <v>4</v>
      </c>
      <c r="AG223">
        <v>4</v>
      </c>
      <c r="AH223">
        <v>4</v>
      </c>
      <c r="AI223">
        <v>4</v>
      </c>
      <c r="AJ223">
        <v>4</v>
      </c>
      <c r="AK223">
        <v>4</v>
      </c>
      <c r="AL223">
        <v>4</v>
      </c>
      <c r="AM223">
        <v>4</v>
      </c>
      <c r="AN223">
        <v>4</v>
      </c>
      <c r="AO223">
        <v>4</v>
      </c>
      <c r="AP223">
        <v>4</v>
      </c>
      <c r="AQ223">
        <v>4</v>
      </c>
      <c r="AR223">
        <v>4</v>
      </c>
      <c r="AS223">
        <v>4</v>
      </c>
      <c r="AT223">
        <v>4</v>
      </c>
      <c r="AU223">
        <v>4</v>
      </c>
      <c r="AV223">
        <v>4</v>
      </c>
      <c r="AW223">
        <v>4</v>
      </c>
      <c r="AX223">
        <v>4</v>
      </c>
      <c r="AY223">
        <v>4</v>
      </c>
      <c r="AZ223">
        <v>4</v>
      </c>
      <c r="BA223">
        <v>4</v>
      </c>
      <c r="BB223">
        <v>3</v>
      </c>
      <c r="BC223">
        <v>3</v>
      </c>
      <c r="BD223">
        <v>3</v>
      </c>
      <c r="BE223">
        <v>3</v>
      </c>
      <c r="BF223">
        <v>3</v>
      </c>
      <c r="BG223">
        <v>3</v>
      </c>
      <c r="BH223">
        <v>3</v>
      </c>
      <c r="BI223">
        <v>3</v>
      </c>
      <c r="BJ223">
        <v>3</v>
      </c>
      <c r="BK223">
        <v>3</v>
      </c>
      <c r="BL223">
        <v>3</v>
      </c>
      <c r="BM223">
        <v>3</v>
      </c>
      <c r="BN223">
        <v>3</v>
      </c>
      <c r="BO223">
        <v>3</v>
      </c>
      <c r="BP223">
        <v>3</v>
      </c>
      <c r="BQ223">
        <v>3</v>
      </c>
      <c r="BR223">
        <v>3</v>
      </c>
      <c r="BS223">
        <v>3</v>
      </c>
      <c r="BT223">
        <v>3</v>
      </c>
      <c r="BU223">
        <v>3</v>
      </c>
      <c r="BV223">
        <v>3</v>
      </c>
      <c r="BW223">
        <v>3</v>
      </c>
      <c r="BX223">
        <v>3</v>
      </c>
      <c r="BY223">
        <v>3</v>
      </c>
      <c r="BZ223">
        <v>3</v>
      </c>
      <c r="CA223">
        <v>3</v>
      </c>
      <c r="CB223">
        <v>3</v>
      </c>
      <c r="CC223">
        <v>3</v>
      </c>
      <c r="CD223">
        <v>3</v>
      </c>
      <c r="CE223">
        <v>3</v>
      </c>
      <c r="CF223">
        <v>3</v>
      </c>
      <c r="CG223">
        <v>3</v>
      </c>
      <c r="CH223">
        <v>3</v>
      </c>
      <c r="CI223">
        <v>3</v>
      </c>
      <c r="CJ223">
        <v>3</v>
      </c>
      <c r="CK223">
        <v>3</v>
      </c>
      <c r="CL223">
        <v>3</v>
      </c>
      <c r="CM223">
        <v>3</v>
      </c>
      <c r="CN223">
        <v>3</v>
      </c>
      <c r="CO223">
        <v>3</v>
      </c>
      <c r="CP223">
        <v>3</v>
      </c>
      <c r="CQ223">
        <v>3</v>
      </c>
      <c r="CR223">
        <v>3</v>
      </c>
      <c r="CS223">
        <v>3</v>
      </c>
      <c r="CT223">
        <v>3</v>
      </c>
      <c r="CU223">
        <v>3</v>
      </c>
      <c r="CV223">
        <v>3</v>
      </c>
      <c r="CW223">
        <v>3</v>
      </c>
      <c r="CX223">
        <v>3</v>
      </c>
      <c r="CY223">
        <v>3</v>
      </c>
      <c r="CZ223">
        <v>3</v>
      </c>
      <c r="DA223">
        <v>3</v>
      </c>
      <c r="DB223">
        <v>3</v>
      </c>
      <c r="DC223">
        <v>3</v>
      </c>
      <c r="DD223">
        <v>2</v>
      </c>
      <c r="DE223">
        <v>2</v>
      </c>
      <c r="DF223">
        <v>2</v>
      </c>
      <c r="DG223">
        <v>2</v>
      </c>
      <c r="DH223">
        <v>2</v>
      </c>
      <c r="DI223">
        <f>VLOOKUP(A223,Sheet2!$A$1:$J$266,10,0)</f>
        <v>2</v>
      </c>
      <c r="DJ223" s="12">
        <v>2</v>
      </c>
      <c r="DK223" s="12">
        <v>2</v>
      </c>
      <c r="DL223" s="12">
        <v>2</v>
      </c>
      <c r="DM223" s="12">
        <v>2</v>
      </c>
      <c r="DN223" s="12">
        <v>2</v>
      </c>
      <c r="DO223">
        <v>2</v>
      </c>
      <c r="DP223">
        <v>2</v>
      </c>
      <c r="DQ223">
        <v>2</v>
      </c>
      <c r="DR223">
        <v>2</v>
      </c>
      <c r="DS223">
        <v>2</v>
      </c>
    </row>
    <row r="224" spans="1:123">
      <c r="A224" s="1" t="s">
        <v>113</v>
      </c>
      <c r="B224">
        <v>2</v>
      </c>
      <c r="C224">
        <v>2</v>
      </c>
      <c r="D224">
        <v>2</v>
      </c>
      <c r="E224">
        <v>2</v>
      </c>
      <c r="F224">
        <v>2</v>
      </c>
      <c r="G224">
        <v>2</v>
      </c>
      <c r="H224">
        <v>2</v>
      </c>
      <c r="I224">
        <v>2</v>
      </c>
      <c r="J224">
        <v>2</v>
      </c>
      <c r="K224">
        <v>2</v>
      </c>
      <c r="L224">
        <v>2</v>
      </c>
      <c r="M224">
        <v>2</v>
      </c>
      <c r="N224">
        <v>2</v>
      </c>
      <c r="O224">
        <v>2</v>
      </c>
      <c r="P224">
        <v>2</v>
      </c>
      <c r="Q224">
        <v>2</v>
      </c>
      <c r="R224">
        <v>2</v>
      </c>
      <c r="S224">
        <v>2</v>
      </c>
      <c r="T224">
        <v>2</v>
      </c>
      <c r="U224">
        <v>2</v>
      </c>
      <c r="V224">
        <v>2</v>
      </c>
      <c r="W224">
        <v>2</v>
      </c>
      <c r="X224">
        <v>2</v>
      </c>
      <c r="Y224">
        <v>4</v>
      </c>
      <c r="Z224">
        <v>4</v>
      </c>
      <c r="AA224">
        <v>5</v>
      </c>
      <c r="AB224">
        <v>5</v>
      </c>
      <c r="AC224">
        <v>5</v>
      </c>
      <c r="AD224">
        <v>6</v>
      </c>
      <c r="AE224">
        <v>5</v>
      </c>
      <c r="AF224">
        <v>5</v>
      </c>
      <c r="AG224">
        <v>5</v>
      </c>
      <c r="AH224">
        <v>5</v>
      </c>
      <c r="AI224">
        <v>7</v>
      </c>
      <c r="AJ224">
        <v>7</v>
      </c>
      <c r="AK224">
        <v>7</v>
      </c>
      <c r="AL224">
        <v>7</v>
      </c>
      <c r="AM224">
        <v>7</v>
      </c>
      <c r="AN224">
        <v>7</v>
      </c>
      <c r="AO224">
        <v>8</v>
      </c>
      <c r="AP224">
        <v>8</v>
      </c>
      <c r="AQ224">
        <v>8</v>
      </c>
      <c r="AR224">
        <v>7</v>
      </c>
      <c r="AS224">
        <v>7</v>
      </c>
      <c r="AT224">
        <v>7</v>
      </c>
      <c r="AU224">
        <v>7</v>
      </c>
      <c r="AV224">
        <v>7</v>
      </c>
      <c r="AW224">
        <v>7</v>
      </c>
      <c r="AX224">
        <v>7</v>
      </c>
      <c r="AY224">
        <v>7</v>
      </c>
      <c r="AZ224">
        <v>7</v>
      </c>
      <c r="BA224">
        <v>7</v>
      </c>
      <c r="BB224">
        <v>7</v>
      </c>
      <c r="BC224">
        <v>7</v>
      </c>
      <c r="BD224">
        <v>7</v>
      </c>
      <c r="BE224">
        <v>7</v>
      </c>
      <c r="BF224">
        <v>7</v>
      </c>
      <c r="BG224">
        <v>7</v>
      </c>
      <c r="BH224">
        <v>7</v>
      </c>
      <c r="BI224">
        <v>7</v>
      </c>
      <c r="BJ224">
        <v>7</v>
      </c>
      <c r="BK224">
        <v>6</v>
      </c>
      <c r="BL224">
        <v>6</v>
      </c>
      <c r="BM224">
        <v>6</v>
      </c>
      <c r="BN224">
        <v>6</v>
      </c>
      <c r="BO224">
        <v>6</v>
      </c>
      <c r="BP224">
        <v>5</v>
      </c>
      <c r="BQ224">
        <v>5</v>
      </c>
      <c r="BR224">
        <v>5</v>
      </c>
      <c r="BS224">
        <v>5</v>
      </c>
      <c r="BT224">
        <v>5</v>
      </c>
      <c r="BU224">
        <v>5</v>
      </c>
      <c r="BV224">
        <v>5</v>
      </c>
      <c r="BW224">
        <v>5</v>
      </c>
      <c r="BX224">
        <v>5</v>
      </c>
      <c r="BY224">
        <v>5</v>
      </c>
      <c r="BZ224">
        <v>5</v>
      </c>
      <c r="CA224">
        <v>5</v>
      </c>
      <c r="CB224">
        <v>5</v>
      </c>
      <c r="CC224">
        <v>5</v>
      </c>
      <c r="CD224">
        <v>5</v>
      </c>
      <c r="CE224">
        <v>5</v>
      </c>
      <c r="CF224">
        <v>5</v>
      </c>
      <c r="CG224">
        <v>5</v>
      </c>
      <c r="CH224">
        <v>5</v>
      </c>
      <c r="CI224">
        <v>5</v>
      </c>
      <c r="CJ224">
        <v>5</v>
      </c>
      <c r="CK224">
        <v>5</v>
      </c>
      <c r="CL224">
        <v>5</v>
      </c>
      <c r="CM224">
        <v>5</v>
      </c>
      <c r="CN224">
        <v>5</v>
      </c>
      <c r="CO224">
        <v>3</v>
      </c>
      <c r="CP224">
        <v>3</v>
      </c>
      <c r="CQ224">
        <v>3</v>
      </c>
      <c r="CR224">
        <v>3</v>
      </c>
      <c r="CS224">
        <v>3</v>
      </c>
      <c r="CT224">
        <v>3</v>
      </c>
      <c r="CU224">
        <v>3</v>
      </c>
      <c r="CV224">
        <v>3</v>
      </c>
      <c r="CW224">
        <v>3</v>
      </c>
      <c r="CX224">
        <v>3</v>
      </c>
      <c r="CY224">
        <v>3</v>
      </c>
      <c r="CZ224">
        <v>3</v>
      </c>
      <c r="DA224">
        <v>3</v>
      </c>
      <c r="DB224">
        <v>3</v>
      </c>
      <c r="DC224">
        <v>3</v>
      </c>
      <c r="DD224">
        <v>2</v>
      </c>
      <c r="DE224">
        <v>2</v>
      </c>
      <c r="DF224">
        <v>2</v>
      </c>
      <c r="DG224">
        <v>2</v>
      </c>
      <c r="DH224">
        <v>2</v>
      </c>
      <c r="DI224">
        <f>VLOOKUP(A224,Sheet2!$A$1:$J$266,10,0)</f>
        <v>2</v>
      </c>
      <c r="DJ224" s="12">
        <v>2</v>
      </c>
      <c r="DK224" s="12">
        <v>2</v>
      </c>
      <c r="DL224" s="12">
        <v>2</v>
      </c>
      <c r="DM224" s="12">
        <v>2</v>
      </c>
      <c r="DN224" s="12">
        <v>2</v>
      </c>
      <c r="DO224">
        <v>2</v>
      </c>
      <c r="DP224">
        <v>2</v>
      </c>
      <c r="DQ224">
        <v>2</v>
      </c>
      <c r="DR224">
        <v>2</v>
      </c>
      <c r="DS224">
        <v>2</v>
      </c>
    </row>
    <row r="225" spans="1:123">
      <c r="A225" s="1" t="s">
        <v>128</v>
      </c>
      <c r="B225">
        <v>6</v>
      </c>
      <c r="C225">
        <v>6</v>
      </c>
      <c r="D225">
        <v>6</v>
      </c>
      <c r="E225">
        <v>6</v>
      </c>
      <c r="F225">
        <v>6</v>
      </c>
      <c r="G225">
        <v>6</v>
      </c>
      <c r="H225">
        <v>6</v>
      </c>
      <c r="I225">
        <v>6</v>
      </c>
      <c r="J225">
        <v>5</v>
      </c>
      <c r="K225">
        <v>5</v>
      </c>
      <c r="L225">
        <v>5</v>
      </c>
      <c r="M225">
        <v>5</v>
      </c>
      <c r="N225">
        <v>5</v>
      </c>
      <c r="O225">
        <v>5</v>
      </c>
      <c r="P225">
        <v>5</v>
      </c>
      <c r="Q225">
        <v>5</v>
      </c>
      <c r="R225">
        <v>5</v>
      </c>
      <c r="S225">
        <v>5</v>
      </c>
      <c r="T225">
        <v>5</v>
      </c>
      <c r="U225">
        <v>5</v>
      </c>
      <c r="V225">
        <v>5</v>
      </c>
      <c r="W225">
        <v>5</v>
      </c>
      <c r="X225">
        <v>5</v>
      </c>
      <c r="Y225">
        <v>5</v>
      </c>
      <c r="Z225">
        <v>5</v>
      </c>
      <c r="AA225">
        <v>5</v>
      </c>
      <c r="AB225">
        <v>5</v>
      </c>
      <c r="AC225">
        <v>5</v>
      </c>
      <c r="AD225">
        <v>5</v>
      </c>
      <c r="AE225">
        <v>4</v>
      </c>
      <c r="AF225">
        <v>4</v>
      </c>
      <c r="AG225">
        <v>4</v>
      </c>
      <c r="AH225">
        <v>4</v>
      </c>
      <c r="AI225">
        <v>4</v>
      </c>
      <c r="AJ225">
        <v>4</v>
      </c>
      <c r="AK225">
        <v>4</v>
      </c>
      <c r="AL225">
        <v>4</v>
      </c>
      <c r="AM225">
        <v>4</v>
      </c>
      <c r="AN225">
        <v>4</v>
      </c>
      <c r="AO225">
        <v>4</v>
      </c>
      <c r="AP225">
        <v>4</v>
      </c>
      <c r="AQ225">
        <v>4</v>
      </c>
      <c r="AR225">
        <v>4</v>
      </c>
      <c r="AS225">
        <v>4</v>
      </c>
      <c r="AT225">
        <v>4</v>
      </c>
      <c r="AU225">
        <v>4</v>
      </c>
      <c r="AV225">
        <v>4</v>
      </c>
      <c r="AW225">
        <v>4</v>
      </c>
      <c r="AX225">
        <v>4</v>
      </c>
      <c r="AY225">
        <v>4</v>
      </c>
      <c r="AZ225">
        <v>4</v>
      </c>
      <c r="BA225">
        <v>4</v>
      </c>
      <c r="BB225">
        <v>4</v>
      </c>
      <c r="BC225">
        <v>4</v>
      </c>
      <c r="BD225">
        <v>4</v>
      </c>
      <c r="BE225">
        <v>4</v>
      </c>
      <c r="BF225">
        <v>4</v>
      </c>
      <c r="BG225">
        <v>4</v>
      </c>
      <c r="BH225">
        <v>4</v>
      </c>
      <c r="BI225">
        <v>4</v>
      </c>
      <c r="BJ225">
        <v>4</v>
      </c>
      <c r="BK225">
        <v>4</v>
      </c>
      <c r="BL225">
        <v>4</v>
      </c>
      <c r="BM225">
        <v>4</v>
      </c>
      <c r="BN225">
        <v>4</v>
      </c>
      <c r="BO225">
        <v>4</v>
      </c>
      <c r="BP225">
        <v>4</v>
      </c>
      <c r="BQ225">
        <v>4</v>
      </c>
      <c r="BR225">
        <v>4</v>
      </c>
      <c r="BS225">
        <v>4</v>
      </c>
      <c r="BT225">
        <v>4</v>
      </c>
      <c r="BU225">
        <v>4</v>
      </c>
      <c r="BV225">
        <v>4</v>
      </c>
      <c r="BW225">
        <v>4</v>
      </c>
      <c r="BX225">
        <v>4</v>
      </c>
      <c r="BY225">
        <v>4</v>
      </c>
      <c r="BZ225">
        <v>4</v>
      </c>
      <c r="CA225">
        <v>4</v>
      </c>
      <c r="CB225">
        <v>4</v>
      </c>
      <c r="CC225">
        <v>4</v>
      </c>
      <c r="CD225">
        <v>4</v>
      </c>
      <c r="CE225">
        <v>3</v>
      </c>
      <c r="CF225">
        <v>3</v>
      </c>
      <c r="CG225">
        <v>3</v>
      </c>
      <c r="CH225">
        <v>3</v>
      </c>
      <c r="CI225">
        <v>3</v>
      </c>
      <c r="CJ225">
        <v>2</v>
      </c>
      <c r="CK225">
        <v>2</v>
      </c>
      <c r="CL225">
        <v>2</v>
      </c>
      <c r="CM225">
        <v>2</v>
      </c>
      <c r="CN225">
        <v>2</v>
      </c>
      <c r="CO225">
        <v>2</v>
      </c>
      <c r="CP225">
        <v>2</v>
      </c>
      <c r="CQ225">
        <v>2</v>
      </c>
      <c r="CR225">
        <v>2</v>
      </c>
      <c r="CS225">
        <v>2</v>
      </c>
      <c r="CT225">
        <v>2</v>
      </c>
      <c r="CU225">
        <v>2</v>
      </c>
      <c r="CV225">
        <v>2</v>
      </c>
      <c r="CW225">
        <v>2</v>
      </c>
      <c r="CX225">
        <v>2</v>
      </c>
      <c r="CY225">
        <v>2</v>
      </c>
      <c r="CZ225">
        <v>2</v>
      </c>
      <c r="DA225">
        <v>2</v>
      </c>
      <c r="DB225">
        <v>2</v>
      </c>
      <c r="DC225">
        <v>2</v>
      </c>
      <c r="DD225">
        <v>2</v>
      </c>
      <c r="DE225">
        <v>2</v>
      </c>
      <c r="DF225">
        <v>2</v>
      </c>
      <c r="DG225">
        <v>2</v>
      </c>
      <c r="DH225">
        <v>2</v>
      </c>
      <c r="DI225">
        <f>VLOOKUP(A225,Sheet2!$A$1:$J$266,10,0)</f>
        <v>2</v>
      </c>
      <c r="DJ225" s="12">
        <v>2</v>
      </c>
      <c r="DK225" s="12">
        <v>2</v>
      </c>
      <c r="DL225" s="12">
        <v>2</v>
      </c>
      <c r="DM225" s="12">
        <v>2</v>
      </c>
      <c r="DN225" s="12">
        <v>2</v>
      </c>
      <c r="DO225">
        <v>2</v>
      </c>
      <c r="DP225">
        <v>2</v>
      </c>
      <c r="DQ225">
        <v>2</v>
      </c>
      <c r="DR225">
        <v>2</v>
      </c>
      <c r="DS225">
        <v>2</v>
      </c>
    </row>
    <row r="226" spans="1:123" ht="29">
      <c r="A226" s="1" t="s">
        <v>137</v>
      </c>
      <c r="B226">
        <v>3</v>
      </c>
      <c r="C226">
        <v>3</v>
      </c>
      <c r="D226">
        <v>3</v>
      </c>
      <c r="E226">
        <v>3</v>
      </c>
      <c r="F226">
        <v>3</v>
      </c>
      <c r="G226">
        <v>3</v>
      </c>
      <c r="H226">
        <v>3</v>
      </c>
      <c r="I226">
        <v>3</v>
      </c>
      <c r="J226">
        <v>3</v>
      </c>
      <c r="K226">
        <v>3</v>
      </c>
      <c r="L226">
        <v>3</v>
      </c>
      <c r="M226">
        <v>3</v>
      </c>
      <c r="N226">
        <v>3</v>
      </c>
      <c r="O226">
        <v>3</v>
      </c>
      <c r="P226">
        <v>3</v>
      </c>
      <c r="Q226">
        <v>3</v>
      </c>
      <c r="R226">
        <v>3</v>
      </c>
      <c r="S226">
        <v>3</v>
      </c>
      <c r="T226">
        <v>3</v>
      </c>
      <c r="U226">
        <v>3</v>
      </c>
      <c r="V226">
        <v>3</v>
      </c>
      <c r="W226">
        <v>3</v>
      </c>
      <c r="X226">
        <v>3</v>
      </c>
      <c r="Y226">
        <v>3</v>
      </c>
      <c r="Z226">
        <v>3</v>
      </c>
      <c r="AA226">
        <v>3</v>
      </c>
      <c r="AB226">
        <v>3</v>
      </c>
      <c r="AC226">
        <v>3</v>
      </c>
      <c r="AD226">
        <v>3</v>
      </c>
      <c r="AE226">
        <v>3</v>
      </c>
      <c r="AF226">
        <v>3</v>
      </c>
      <c r="AG226">
        <v>3</v>
      </c>
      <c r="AH226">
        <v>3</v>
      </c>
      <c r="AI226">
        <v>3</v>
      </c>
      <c r="AJ226">
        <v>3</v>
      </c>
      <c r="AK226">
        <v>3</v>
      </c>
      <c r="AL226">
        <v>3</v>
      </c>
      <c r="AM226">
        <v>3</v>
      </c>
      <c r="AN226">
        <v>3</v>
      </c>
      <c r="AO226">
        <v>3</v>
      </c>
      <c r="AP226">
        <v>3</v>
      </c>
      <c r="AQ226">
        <v>3</v>
      </c>
      <c r="AR226">
        <v>3</v>
      </c>
      <c r="AS226">
        <v>3</v>
      </c>
      <c r="AT226">
        <v>3</v>
      </c>
      <c r="AU226">
        <v>3</v>
      </c>
      <c r="AV226">
        <v>3</v>
      </c>
      <c r="AW226">
        <v>2</v>
      </c>
      <c r="AX226">
        <v>2</v>
      </c>
      <c r="AY226">
        <v>2</v>
      </c>
      <c r="AZ226">
        <v>2</v>
      </c>
      <c r="BA226">
        <v>2</v>
      </c>
      <c r="BB226">
        <v>2</v>
      </c>
      <c r="BC226">
        <v>2</v>
      </c>
      <c r="BD226">
        <v>2</v>
      </c>
      <c r="BE226">
        <v>2</v>
      </c>
      <c r="BF226">
        <v>2</v>
      </c>
      <c r="BG226">
        <v>2</v>
      </c>
      <c r="BH226">
        <v>2</v>
      </c>
      <c r="BI226">
        <v>2</v>
      </c>
      <c r="BJ226">
        <v>2</v>
      </c>
      <c r="BK226">
        <v>2</v>
      </c>
      <c r="BL226">
        <v>2</v>
      </c>
      <c r="BM226">
        <v>2</v>
      </c>
      <c r="BN226">
        <v>2</v>
      </c>
      <c r="BO226">
        <v>2</v>
      </c>
      <c r="BP226">
        <v>2</v>
      </c>
      <c r="BQ226">
        <v>2</v>
      </c>
      <c r="BR226">
        <v>2</v>
      </c>
      <c r="BS226">
        <v>2</v>
      </c>
      <c r="BT226">
        <v>2</v>
      </c>
      <c r="BU226">
        <v>2</v>
      </c>
      <c r="BV226">
        <v>2</v>
      </c>
      <c r="BW226">
        <v>2</v>
      </c>
      <c r="BX226">
        <v>2</v>
      </c>
      <c r="BY226">
        <v>2</v>
      </c>
      <c r="BZ226">
        <v>2</v>
      </c>
      <c r="CA226">
        <v>2</v>
      </c>
      <c r="CB226">
        <v>2</v>
      </c>
      <c r="CC226">
        <v>2</v>
      </c>
      <c r="CD226">
        <v>2</v>
      </c>
      <c r="CE226">
        <v>2</v>
      </c>
      <c r="CF226">
        <v>2</v>
      </c>
      <c r="CG226">
        <v>2</v>
      </c>
      <c r="CH226">
        <v>2</v>
      </c>
      <c r="CI226">
        <v>2</v>
      </c>
      <c r="CJ226">
        <v>2</v>
      </c>
      <c r="CK226">
        <v>2</v>
      </c>
      <c r="CL226">
        <v>2</v>
      </c>
      <c r="CM226">
        <v>2</v>
      </c>
      <c r="CN226">
        <v>2</v>
      </c>
      <c r="CO226">
        <v>2</v>
      </c>
      <c r="CP226">
        <v>2</v>
      </c>
      <c r="CQ226">
        <v>2</v>
      </c>
      <c r="CR226">
        <v>2</v>
      </c>
      <c r="CS226">
        <v>2</v>
      </c>
      <c r="CT226">
        <v>2</v>
      </c>
      <c r="CU226">
        <v>2</v>
      </c>
      <c r="CV226">
        <v>2</v>
      </c>
      <c r="CW226">
        <v>2</v>
      </c>
      <c r="CX226">
        <v>2</v>
      </c>
      <c r="CY226">
        <v>2</v>
      </c>
      <c r="CZ226">
        <v>2</v>
      </c>
      <c r="DA226">
        <v>2</v>
      </c>
      <c r="DB226">
        <v>2</v>
      </c>
      <c r="DC226">
        <v>2</v>
      </c>
      <c r="DD226">
        <v>2</v>
      </c>
      <c r="DE226">
        <v>2</v>
      </c>
      <c r="DF226">
        <v>2</v>
      </c>
      <c r="DG226">
        <v>2</v>
      </c>
      <c r="DH226">
        <v>2</v>
      </c>
      <c r="DI226">
        <f>VLOOKUP(A226,Sheet2!$A$1:$J$266,10,0)</f>
        <v>2</v>
      </c>
      <c r="DJ226" s="12">
        <v>2</v>
      </c>
      <c r="DK226" s="12">
        <v>2</v>
      </c>
      <c r="DL226" s="12">
        <v>2</v>
      </c>
      <c r="DM226" s="12">
        <v>2</v>
      </c>
      <c r="DN226" s="12">
        <v>2</v>
      </c>
      <c r="DO226">
        <v>2</v>
      </c>
      <c r="DP226">
        <v>2</v>
      </c>
      <c r="DQ226">
        <v>2</v>
      </c>
      <c r="DR226">
        <v>2</v>
      </c>
      <c r="DS226">
        <v>2</v>
      </c>
    </row>
    <row r="227" spans="1:123">
      <c r="A227" s="1" t="s">
        <v>140</v>
      </c>
      <c r="B227">
        <v>4</v>
      </c>
      <c r="C227">
        <v>4</v>
      </c>
      <c r="D227">
        <v>4</v>
      </c>
      <c r="E227">
        <v>4</v>
      </c>
      <c r="F227">
        <v>4</v>
      </c>
      <c r="G227">
        <v>4</v>
      </c>
      <c r="H227">
        <v>4</v>
      </c>
      <c r="I227">
        <v>4</v>
      </c>
      <c r="J227">
        <v>4</v>
      </c>
      <c r="K227">
        <v>4</v>
      </c>
      <c r="L227">
        <v>4</v>
      </c>
      <c r="M227">
        <v>4</v>
      </c>
      <c r="N227">
        <v>4</v>
      </c>
      <c r="O227">
        <v>3</v>
      </c>
      <c r="P227">
        <v>3</v>
      </c>
      <c r="Q227">
        <v>3</v>
      </c>
      <c r="R227">
        <v>3</v>
      </c>
      <c r="S227">
        <v>3</v>
      </c>
      <c r="T227">
        <v>3</v>
      </c>
      <c r="U227">
        <v>3</v>
      </c>
      <c r="V227">
        <v>3</v>
      </c>
      <c r="W227">
        <v>3</v>
      </c>
      <c r="X227">
        <v>3</v>
      </c>
      <c r="Y227">
        <v>3</v>
      </c>
      <c r="Z227">
        <v>3</v>
      </c>
      <c r="AA227">
        <v>3</v>
      </c>
      <c r="AB227">
        <v>3</v>
      </c>
      <c r="AC227">
        <v>3</v>
      </c>
      <c r="AD227">
        <v>3</v>
      </c>
      <c r="AE227">
        <v>3</v>
      </c>
      <c r="AF227">
        <v>3</v>
      </c>
      <c r="AG227">
        <v>3</v>
      </c>
      <c r="AH227">
        <v>3</v>
      </c>
      <c r="AI227">
        <v>3</v>
      </c>
      <c r="AJ227">
        <v>3</v>
      </c>
      <c r="AK227">
        <v>3</v>
      </c>
      <c r="AL227">
        <v>3</v>
      </c>
      <c r="AM227">
        <v>3</v>
      </c>
      <c r="AN227">
        <v>3</v>
      </c>
      <c r="AO227">
        <v>3</v>
      </c>
      <c r="AP227">
        <v>3</v>
      </c>
      <c r="AQ227">
        <v>3</v>
      </c>
      <c r="AR227">
        <v>3</v>
      </c>
      <c r="AS227">
        <v>3</v>
      </c>
      <c r="AT227">
        <v>3</v>
      </c>
      <c r="AU227">
        <v>3</v>
      </c>
      <c r="AV227">
        <v>3</v>
      </c>
      <c r="AW227">
        <v>2</v>
      </c>
      <c r="AX227">
        <v>2</v>
      </c>
      <c r="AY227">
        <v>2</v>
      </c>
      <c r="AZ227">
        <v>2</v>
      </c>
      <c r="BA227">
        <v>2</v>
      </c>
      <c r="BB227">
        <v>2</v>
      </c>
      <c r="BC227">
        <v>2</v>
      </c>
      <c r="BD227">
        <v>2</v>
      </c>
      <c r="BE227">
        <v>2</v>
      </c>
      <c r="BF227">
        <v>1</v>
      </c>
      <c r="BG227">
        <v>1</v>
      </c>
      <c r="BH227">
        <v>1</v>
      </c>
      <c r="BI227">
        <v>1</v>
      </c>
      <c r="BJ227">
        <v>1</v>
      </c>
      <c r="BK227">
        <v>1</v>
      </c>
      <c r="BL227">
        <v>1</v>
      </c>
      <c r="BM227">
        <v>1</v>
      </c>
      <c r="BN227">
        <v>1</v>
      </c>
      <c r="BO227">
        <v>1</v>
      </c>
      <c r="BP227">
        <v>1</v>
      </c>
      <c r="BQ227">
        <v>1</v>
      </c>
      <c r="BR227">
        <v>1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>
        <v>1</v>
      </c>
      <c r="BZ227">
        <v>1</v>
      </c>
      <c r="CA227">
        <v>1</v>
      </c>
      <c r="CB227">
        <v>1</v>
      </c>
      <c r="CC227">
        <v>1</v>
      </c>
      <c r="CD227">
        <v>1</v>
      </c>
      <c r="CE227">
        <v>1</v>
      </c>
      <c r="CF227">
        <v>1</v>
      </c>
      <c r="CG227">
        <v>1</v>
      </c>
      <c r="CH227">
        <v>1</v>
      </c>
      <c r="CI227">
        <v>1</v>
      </c>
      <c r="CJ227">
        <v>1</v>
      </c>
      <c r="CK227">
        <v>1</v>
      </c>
      <c r="CL227">
        <v>1</v>
      </c>
      <c r="CM227">
        <v>1</v>
      </c>
      <c r="CN227">
        <v>1</v>
      </c>
      <c r="CO227">
        <v>1</v>
      </c>
      <c r="CP227">
        <v>1</v>
      </c>
      <c r="CQ227">
        <v>1</v>
      </c>
      <c r="CR227">
        <v>1</v>
      </c>
      <c r="CS227">
        <v>1</v>
      </c>
      <c r="CT227">
        <v>2</v>
      </c>
      <c r="CU227">
        <v>2</v>
      </c>
      <c r="CV227">
        <v>2</v>
      </c>
      <c r="CW227">
        <v>2</v>
      </c>
      <c r="CX227">
        <v>2</v>
      </c>
      <c r="CY227">
        <v>2</v>
      </c>
      <c r="CZ227">
        <v>2</v>
      </c>
      <c r="DA227">
        <v>2</v>
      </c>
      <c r="DB227">
        <v>2</v>
      </c>
      <c r="DC227">
        <v>2</v>
      </c>
      <c r="DD227">
        <v>2</v>
      </c>
      <c r="DE227">
        <v>2</v>
      </c>
      <c r="DF227">
        <v>2</v>
      </c>
      <c r="DG227">
        <v>2</v>
      </c>
      <c r="DH227">
        <v>2</v>
      </c>
      <c r="DI227">
        <f>VLOOKUP(A227,Sheet2!$A$1:$J$266,10,0)</f>
        <v>2</v>
      </c>
      <c r="DJ227" s="12">
        <v>2</v>
      </c>
      <c r="DK227" s="12">
        <v>2</v>
      </c>
      <c r="DL227" s="12">
        <v>2</v>
      </c>
      <c r="DM227" s="12">
        <v>2</v>
      </c>
      <c r="DN227" s="12">
        <v>2</v>
      </c>
      <c r="DO227">
        <v>2</v>
      </c>
      <c r="DP227">
        <v>2</v>
      </c>
      <c r="DQ227">
        <v>2</v>
      </c>
      <c r="DR227">
        <v>2</v>
      </c>
      <c r="DS227">
        <v>2</v>
      </c>
    </row>
    <row r="228" spans="1:123">
      <c r="A228" s="1" t="s">
        <v>183</v>
      </c>
      <c r="B228">
        <v>4</v>
      </c>
      <c r="C228">
        <v>4</v>
      </c>
      <c r="D228">
        <v>4</v>
      </c>
      <c r="E228">
        <v>4</v>
      </c>
      <c r="F228">
        <v>4</v>
      </c>
      <c r="G228">
        <v>4</v>
      </c>
      <c r="H228">
        <v>4</v>
      </c>
      <c r="I228">
        <v>4</v>
      </c>
      <c r="J228">
        <v>4</v>
      </c>
      <c r="K228">
        <v>4</v>
      </c>
      <c r="L228">
        <v>4</v>
      </c>
      <c r="M228">
        <v>4</v>
      </c>
      <c r="N228">
        <v>4</v>
      </c>
      <c r="O228">
        <v>4</v>
      </c>
      <c r="P228">
        <v>5</v>
      </c>
      <c r="Q228">
        <v>5</v>
      </c>
      <c r="R228">
        <v>5</v>
      </c>
      <c r="S228">
        <v>5</v>
      </c>
      <c r="T228">
        <v>5</v>
      </c>
      <c r="U228">
        <v>5</v>
      </c>
      <c r="V228">
        <v>5</v>
      </c>
      <c r="W228">
        <v>5</v>
      </c>
      <c r="X228">
        <v>5</v>
      </c>
      <c r="Y228">
        <v>5</v>
      </c>
      <c r="Z228">
        <v>5</v>
      </c>
      <c r="AA228">
        <v>4</v>
      </c>
      <c r="AB228">
        <v>4</v>
      </c>
      <c r="AC228">
        <v>4</v>
      </c>
      <c r="AD228">
        <v>4</v>
      </c>
      <c r="AE228">
        <v>1</v>
      </c>
      <c r="AF228">
        <v>1</v>
      </c>
      <c r="AG228">
        <v>1</v>
      </c>
      <c r="AH228">
        <v>1</v>
      </c>
      <c r="AI228">
        <v>1</v>
      </c>
      <c r="AK228">
        <v>1</v>
      </c>
      <c r="AL228">
        <v>1</v>
      </c>
      <c r="AM228">
        <v>1</v>
      </c>
      <c r="AN228">
        <v>1</v>
      </c>
      <c r="AO228">
        <v>1</v>
      </c>
      <c r="AP228">
        <v>1</v>
      </c>
      <c r="AQ228">
        <v>1</v>
      </c>
      <c r="AR228">
        <v>2</v>
      </c>
      <c r="AS228">
        <v>2</v>
      </c>
      <c r="AT228">
        <v>2</v>
      </c>
      <c r="AU228">
        <v>2</v>
      </c>
      <c r="AV228">
        <v>2</v>
      </c>
      <c r="AW228">
        <v>2</v>
      </c>
      <c r="AX228">
        <v>2</v>
      </c>
      <c r="AY228">
        <v>2</v>
      </c>
      <c r="AZ228">
        <v>2</v>
      </c>
      <c r="BA228">
        <v>2</v>
      </c>
      <c r="BB228">
        <v>2</v>
      </c>
      <c r="BC228">
        <v>2</v>
      </c>
      <c r="BD228">
        <v>2</v>
      </c>
      <c r="BE228">
        <v>2</v>
      </c>
      <c r="BF228">
        <v>2</v>
      </c>
      <c r="BG228">
        <v>2</v>
      </c>
      <c r="BH228">
        <v>2</v>
      </c>
      <c r="BI228">
        <v>2</v>
      </c>
      <c r="BJ228">
        <v>2</v>
      </c>
      <c r="BK228">
        <v>2</v>
      </c>
      <c r="BL228">
        <v>2</v>
      </c>
      <c r="BM228">
        <v>2</v>
      </c>
      <c r="BN228">
        <v>2</v>
      </c>
      <c r="BO228">
        <v>2</v>
      </c>
      <c r="BP228">
        <v>2</v>
      </c>
      <c r="BQ228">
        <v>2</v>
      </c>
      <c r="BR228">
        <v>2</v>
      </c>
      <c r="BS228">
        <v>2</v>
      </c>
      <c r="BT228">
        <v>2</v>
      </c>
      <c r="BU228">
        <v>2</v>
      </c>
      <c r="BV228">
        <v>2</v>
      </c>
      <c r="BW228">
        <v>2</v>
      </c>
      <c r="BX228">
        <v>2</v>
      </c>
      <c r="BY228">
        <v>2</v>
      </c>
      <c r="BZ228">
        <v>2</v>
      </c>
      <c r="CA228">
        <v>2</v>
      </c>
      <c r="CB228">
        <v>2</v>
      </c>
      <c r="CC228">
        <v>2</v>
      </c>
      <c r="CD228">
        <v>2</v>
      </c>
      <c r="CE228">
        <v>2</v>
      </c>
      <c r="CF228">
        <v>2</v>
      </c>
      <c r="CG228">
        <v>2</v>
      </c>
      <c r="CH228">
        <v>2</v>
      </c>
      <c r="CI228">
        <v>2</v>
      </c>
      <c r="CJ228">
        <v>2</v>
      </c>
      <c r="CK228">
        <v>2</v>
      </c>
      <c r="CL228">
        <v>2</v>
      </c>
      <c r="CM228">
        <v>2</v>
      </c>
      <c r="CN228">
        <v>2</v>
      </c>
      <c r="CO228">
        <v>2</v>
      </c>
      <c r="CP228">
        <v>2</v>
      </c>
      <c r="CQ228">
        <v>2</v>
      </c>
      <c r="CR228">
        <v>2</v>
      </c>
      <c r="CS228">
        <v>2</v>
      </c>
      <c r="CT228">
        <v>2</v>
      </c>
      <c r="CU228">
        <v>2</v>
      </c>
      <c r="CV228">
        <v>2</v>
      </c>
      <c r="CW228">
        <v>2</v>
      </c>
      <c r="CX228">
        <v>2</v>
      </c>
      <c r="CY228">
        <v>2</v>
      </c>
      <c r="CZ228">
        <v>2</v>
      </c>
      <c r="DA228">
        <v>2</v>
      </c>
      <c r="DB228">
        <v>2</v>
      </c>
      <c r="DC228">
        <v>2</v>
      </c>
      <c r="DD228">
        <v>2</v>
      </c>
      <c r="DE228">
        <v>2</v>
      </c>
      <c r="DF228">
        <v>2</v>
      </c>
      <c r="DG228">
        <v>2</v>
      </c>
      <c r="DH228">
        <v>2</v>
      </c>
      <c r="DI228">
        <f>VLOOKUP(A228,Sheet2!$A$1:$J$266,10,0)</f>
        <v>2</v>
      </c>
      <c r="DJ228" s="12">
        <v>2</v>
      </c>
      <c r="DK228" s="12">
        <v>2</v>
      </c>
      <c r="DL228" s="12">
        <v>2</v>
      </c>
      <c r="DM228" s="12">
        <v>2</v>
      </c>
      <c r="DN228" s="12">
        <v>2</v>
      </c>
      <c r="DO228">
        <v>2</v>
      </c>
      <c r="DP228">
        <v>2</v>
      </c>
      <c r="DQ228">
        <v>2</v>
      </c>
      <c r="DR228">
        <v>2</v>
      </c>
      <c r="DS228">
        <v>2</v>
      </c>
    </row>
    <row r="229" spans="1:123">
      <c r="A229" s="1" t="s">
        <v>187</v>
      </c>
      <c r="B229">
        <v>1</v>
      </c>
      <c r="C229">
        <v>1</v>
      </c>
      <c r="D229">
        <v>1</v>
      </c>
      <c r="E229">
        <v>1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2</v>
      </c>
      <c r="R229">
        <v>2</v>
      </c>
      <c r="S229">
        <v>2</v>
      </c>
      <c r="T229">
        <v>2</v>
      </c>
      <c r="U229">
        <v>2</v>
      </c>
      <c r="V229">
        <v>3</v>
      </c>
      <c r="W229">
        <v>3</v>
      </c>
      <c r="X229">
        <v>3</v>
      </c>
      <c r="Y229">
        <v>3</v>
      </c>
      <c r="Z229">
        <v>4</v>
      </c>
      <c r="AA229">
        <v>4</v>
      </c>
      <c r="AB229">
        <v>4</v>
      </c>
      <c r="AC229">
        <v>4</v>
      </c>
      <c r="AD229">
        <v>4</v>
      </c>
      <c r="AE229">
        <v>3</v>
      </c>
      <c r="AF229">
        <v>3</v>
      </c>
      <c r="AG229">
        <v>3</v>
      </c>
      <c r="AH229">
        <v>3</v>
      </c>
      <c r="AI229">
        <v>2</v>
      </c>
      <c r="AJ229">
        <v>3</v>
      </c>
      <c r="AK229">
        <v>3</v>
      </c>
      <c r="AL229">
        <v>3</v>
      </c>
      <c r="AM229">
        <v>3</v>
      </c>
      <c r="AN229">
        <v>3</v>
      </c>
      <c r="AO229">
        <v>3</v>
      </c>
      <c r="AP229">
        <v>3</v>
      </c>
      <c r="AQ229">
        <v>3</v>
      </c>
      <c r="AR229">
        <v>3</v>
      </c>
      <c r="AS229">
        <v>3</v>
      </c>
      <c r="AT229">
        <v>3</v>
      </c>
      <c r="AU229">
        <v>3</v>
      </c>
      <c r="AV229">
        <v>3</v>
      </c>
      <c r="AW229">
        <v>3</v>
      </c>
      <c r="AX229">
        <v>3</v>
      </c>
      <c r="AY229">
        <v>3</v>
      </c>
      <c r="AZ229">
        <v>3</v>
      </c>
      <c r="BA229">
        <v>3</v>
      </c>
      <c r="BB229">
        <v>3</v>
      </c>
      <c r="BC229">
        <v>3</v>
      </c>
      <c r="BD229">
        <v>3</v>
      </c>
      <c r="BE229">
        <v>3</v>
      </c>
      <c r="BF229">
        <v>2</v>
      </c>
      <c r="BG229">
        <v>2</v>
      </c>
      <c r="BH229">
        <v>2</v>
      </c>
      <c r="BI229">
        <v>2</v>
      </c>
      <c r="BJ229">
        <v>2</v>
      </c>
      <c r="BK229">
        <v>2</v>
      </c>
      <c r="BL229">
        <v>2</v>
      </c>
      <c r="BM229">
        <v>2</v>
      </c>
      <c r="BN229">
        <v>2</v>
      </c>
      <c r="BO229">
        <v>2</v>
      </c>
      <c r="BP229">
        <v>2</v>
      </c>
      <c r="BQ229">
        <v>2</v>
      </c>
      <c r="BR229">
        <v>2</v>
      </c>
      <c r="BS229">
        <v>2</v>
      </c>
      <c r="BT229">
        <v>2</v>
      </c>
      <c r="BU229">
        <v>2</v>
      </c>
      <c r="BV229">
        <v>2</v>
      </c>
      <c r="BW229">
        <v>2</v>
      </c>
      <c r="BX229">
        <v>2</v>
      </c>
      <c r="BY229">
        <v>2</v>
      </c>
      <c r="BZ229">
        <v>2</v>
      </c>
      <c r="CA229">
        <v>2</v>
      </c>
      <c r="CB229">
        <v>2</v>
      </c>
      <c r="CC229">
        <v>2</v>
      </c>
      <c r="CD229">
        <v>2</v>
      </c>
      <c r="CE229">
        <v>2</v>
      </c>
      <c r="CF229">
        <v>2</v>
      </c>
      <c r="CG229">
        <v>2</v>
      </c>
      <c r="CH229">
        <v>2</v>
      </c>
      <c r="CI229">
        <v>2</v>
      </c>
      <c r="CJ229">
        <v>2</v>
      </c>
      <c r="CK229">
        <v>2</v>
      </c>
      <c r="CL229">
        <v>2</v>
      </c>
      <c r="CM229">
        <v>2</v>
      </c>
      <c r="CN229">
        <v>2</v>
      </c>
      <c r="CO229">
        <v>2</v>
      </c>
      <c r="CP229">
        <v>2</v>
      </c>
      <c r="CQ229">
        <v>2</v>
      </c>
      <c r="CR229">
        <v>2</v>
      </c>
      <c r="CS229">
        <v>2</v>
      </c>
      <c r="CT229">
        <v>2</v>
      </c>
      <c r="CU229">
        <v>2</v>
      </c>
      <c r="CV229">
        <v>2</v>
      </c>
      <c r="CW229">
        <v>2</v>
      </c>
      <c r="CX229">
        <v>2</v>
      </c>
      <c r="CY229">
        <v>2</v>
      </c>
      <c r="CZ229">
        <v>2</v>
      </c>
      <c r="DA229">
        <v>2</v>
      </c>
      <c r="DB229">
        <v>2</v>
      </c>
      <c r="DC229">
        <v>2</v>
      </c>
      <c r="DD229">
        <v>2</v>
      </c>
      <c r="DE229">
        <v>2</v>
      </c>
      <c r="DF229">
        <v>2</v>
      </c>
      <c r="DG229">
        <v>2</v>
      </c>
      <c r="DH229">
        <v>2</v>
      </c>
      <c r="DI229">
        <f>VLOOKUP(A229,Sheet2!$A$1:$J$266,10,0)</f>
        <v>2</v>
      </c>
      <c r="DJ229" s="12">
        <v>2</v>
      </c>
      <c r="DK229" s="12">
        <v>2</v>
      </c>
      <c r="DL229" s="12">
        <v>2</v>
      </c>
      <c r="DM229" s="12">
        <v>2</v>
      </c>
      <c r="DN229" s="12">
        <v>2</v>
      </c>
      <c r="DO229">
        <v>2</v>
      </c>
      <c r="DP229">
        <v>2</v>
      </c>
      <c r="DQ229">
        <v>2</v>
      </c>
      <c r="DR229">
        <v>2</v>
      </c>
      <c r="DS229">
        <v>2</v>
      </c>
    </row>
    <row r="230" spans="1:123">
      <c r="A230" s="1" t="s">
        <v>200</v>
      </c>
      <c r="B230">
        <v>2</v>
      </c>
      <c r="C230">
        <v>2</v>
      </c>
      <c r="D230">
        <v>2</v>
      </c>
      <c r="E230">
        <v>2</v>
      </c>
      <c r="F230">
        <v>2</v>
      </c>
      <c r="G230">
        <v>2</v>
      </c>
      <c r="H230">
        <v>2</v>
      </c>
      <c r="I230">
        <v>2</v>
      </c>
      <c r="J230">
        <v>2</v>
      </c>
      <c r="K230">
        <v>2</v>
      </c>
      <c r="L230">
        <v>2</v>
      </c>
      <c r="M230">
        <v>2</v>
      </c>
      <c r="N230">
        <v>2</v>
      </c>
      <c r="O230">
        <v>2</v>
      </c>
      <c r="P230">
        <v>2</v>
      </c>
      <c r="Q230">
        <v>2</v>
      </c>
      <c r="R230">
        <v>2</v>
      </c>
      <c r="S230">
        <v>2</v>
      </c>
      <c r="T230">
        <v>2</v>
      </c>
      <c r="U230">
        <v>2</v>
      </c>
      <c r="V230">
        <v>2</v>
      </c>
      <c r="W230">
        <v>2</v>
      </c>
      <c r="X230">
        <v>2</v>
      </c>
      <c r="Y230">
        <v>2</v>
      </c>
      <c r="Z230">
        <v>2</v>
      </c>
      <c r="AA230">
        <v>2</v>
      </c>
      <c r="AB230">
        <v>2</v>
      </c>
      <c r="AC230">
        <v>2</v>
      </c>
      <c r="AD230">
        <v>2</v>
      </c>
      <c r="AE230">
        <v>1</v>
      </c>
      <c r="AF230">
        <v>1</v>
      </c>
      <c r="AG230">
        <v>1</v>
      </c>
      <c r="AH230">
        <v>1</v>
      </c>
      <c r="AM230">
        <v>1</v>
      </c>
      <c r="AN230">
        <v>1</v>
      </c>
      <c r="AO230">
        <v>1</v>
      </c>
      <c r="AP230">
        <v>1</v>
      </c>
      <c r="AQ230">
        <v>1</v>
      </c>
      <c r="AR230">
        <v>1</v>
      </c>
      <c r="AS230">
        <v>1</v>
      </c>
      <c r="AT230">
        <v>1</v>
      </c>
      <c r="AU230">
        <v>1</v>
      </c>
      <c r="AV230">
        <v>1</v>
      </c>
      <c r="AW230">
        <v>1</v>
      </c>
      <c r="AX230">
        <v>1</v>
      </c>
      <c r="AY230">
        <v>1</v>
      </c>
      <c r="AZ230">
        <v>1</v>
      </c>
      <c r="BA230">
        <v>1</v>
      </c>
      <c r="BB230">
        <v>1</v>
      </c>
      <c r="BC230">
        <v>1</v>
      </c>
      <c r="BD230">
        <v>1</v>
      </c>
      <c r="BE230">
        <v>1</v>
      </c>
      <c r="BF230">
        <v>2</v>
      </c>
      <c r="BG230">
        <v>2</v>
      </c>
      <c r="BH230">
        <v>2</v>
      </c>
      <c r="BI230">
        <v>2</v>
      </c>
      <c r="BJ230">
        <v>2</v>
      </c>
      <c r="BK230">
        <v>2</v>
      </c>
      <c r="BL230">
        <v>2</v>
      </c>
      <c r="BM230">
        <v>2</v>
      </c>
      <c r="BN230">
        <v>2</v>
      </c>
      <c r="BO230">
        <v>2</v>
      </c>
      <c r="BP230">
        <v>2</v>
      </c>
      <c r="BQ230">
        <v>2</v>
      </c>
      <c r="BR230">
        <v>2</v>
      </c>
      <c r="BS230">
        <v>2</v>
      </c>
      <c r="BT230">
        <v>2</v>
      </c>
      <c r="BU230">
        <v>2</v>
      </c>
      <c r="BV230">
        <v>2</v>
      </c>
      <c r="BW230">
        <v>2</v>
      </c>
      <c r="BX230">
        <v>2</v>
      </c>
      <c r="BY230">
        <v>2</v>
      </c>
      <c r="BZ230">
        <v>2</v>
      </c>
      <c r="CA230">
        <v>2</v>
      </c>
      <c r="CB230">
        <v>2</v>
      </c>
      <c r="CC230">
        <v>2</v>
      </c>
      <c r="CD230">
        <v>2</v>
      </c>
      <c r="CE230">
        <v>2</v>
      </c>
      <c r="CF230">
        <v>2</v>
      </c>
      <c r="CG230">
        <v>2</v>
      </c>
      <c r="CH230">
        <v>2</v>
      </c>
      <c r="CI230">
        <v>2</v>
      </c>
      <c r="CJ230">
        <v>2</v>
      </c>
      <c r="CK230">
        <v>2</v>
      </c>
      <c r="CL230">
        <v>2</v>
      </c>
      <c r="CM230">
        <v>2</v>
      </c>
      <c r="CN230">
        <v>2</v>
      </c>
      <c r="CO230">
        <v>2</v>
      </c>
      <c r="CP230">
        <v>2</v>
      </c>
      <c r="CQ230">
        <v>2</v>
      </c>
      <c r="CR230">
        <v>2</v>
      </c>
      <c r="CS230">
        <v>2</v>
      </c>
      <c r="CT230">
        <v>2</v>
      </c>
      <c r="CU230">
        <v>2</v>
      </c>
      <c r="CV230">
        <v>2</v>
      </c>
      <c r="CW230">
        <v>2</v>
      </c>
      <c r="CX230">
        <v>2</v>
      </c>
      <c r="CY230">
        <v>2</v>
      </c>
      <c r="CZ230">
        <v>2</v>
      </c>
      <c r="DA230">
        <v>2</v>
      </c>
      <c r="DB230">
        <v>2</v>
      </c>
      <c r="DC230">
        <v>2</v>
      </c>
      <c r="DD230">
        <v>2</v>
      </c>
      <c r="DE230">
        <v>2</v>
      </c>
      <c r="DF230">
        <v>2</v>
      </c>
      <c r="DG230">
        <v>2</v>
      </c>
      <c r="DH230">
        <v>2</v>
      </c>
      <c r="DI230">
        <f>VLOOKUP(A230,Sheet2!$A$1:$J$266,10,0)</f>
        <v>2</v>
      </c>
      <c r="DJ230" s="12">
        <v>2</v>
      </c>
      <c r="DK230" s="12">
        <v>2</v>
      </c>
      <c r="DL230" s="12">
        <v>2</v>
      </c>
      <c r="DM230" s="12">
        <v>2</v>
      </c>
      <c r="DN230" s="12">
        <v>2</v>
      </c>
      <c r="DO230">
        <v>2</v>
      </c>
      <c r="DP230">
        <v>2</v>
      </c>
      <c r="DQ230">
        <v>2</v>
      </c>
      <c r="DR230">
        <v>2</v>
      </c>
      <c r="DS230">
        <v>2</v>
      </c>
    </row>
    <row r="231" spans="1:123">
      <c r="A231" s="1" t="s">
        <v>275</v>
      </c>
      <c r="Y231">
        <v>3</v>
      </c>
      <c r="Z231">
        <v>3</v>
      </c>
      <c r="AA231">
        <v>8</v>
      </c>
      <c r="AB231">
        <v>8</v>
      </c>
      <c r="AC231">
        <v>8</v>
      </c>
      <c r="AD231">
        <v>9</v>
      </c>
      <c r="AE231">
        <v>7</v>
      </c>
      <c r="AF231">
        <v>7</v>
      </c>
      <c r="AG231">
        <v>7</v>
      </c>
      <c r="AH231">
        <v>7</v>
      </c>
      <c r="AI231">
        <v>7</v>
      </c>
      <c r="AJ231">
        <v>7</v>
      </c>
      <c r="AK231">
        <v>7</v>
      </c>
      <c r="AL231">
        <v>7</v>
      </c>
      <c r="AM231">
        <v>6</v>
      </c>
      <c r="AN231">
        <v>6</v>
      </c>
      <c r="AO231">
        <v>6</v>
      </c>
      <c r="AP231">
        <v>6</v>
      </c>
      <c r="AQ231">
        <v>6</v>
      </c>
      <c r="AR231">
        <v>6</v>
      </c>
      <c r="AS231">
        <v>6</v>
      </c>
      <c r="AT231">
        <v>6</v>
      </c>
      <c r="AU231">
        <v>6</v>
      </c>
      <c r="AV231">
        <v>6</v>
      </c>
      <c r="AW231">
        <v>6</v>
      </c>
      <c r="AX231">
        <v>6</v>
      </c>
      <c r="AY231">
        <v>6</v>
      </c>
      <c r="AZ231">
        <v>6</v>
      </c>
      <c r="BA231">
        <v>6</v>
      </c>
      <c r="BB231">
        <v>6</v>
      </c>
      <c r="BC231">
        <v>6</v>
      </c>
      <c r="BD231">
        <v>6</v>
      </c>
      <c r="BE231">
        <v>6</v>
      </c>
      <c r="BF231">
        <v>6</v>
      </c>
      <c r="BG231">
        <v>6</v>
      </c>
      <c r="BH231">
        <v>6</v>
      </c>
      <c r="BI231">
        <v>6</v>
      </c>
      <c r="BJ231">
        <v>6</v>
      </c>
      <c r="BK231">
        <v>5</v>
      </c>
      <c r="BL231">
        <v>5</v>
      </c>
      <c r="BM231">
        <v>5</v>
      </c>
      <c r="BN231">
        <v>5</v>
      </c>
      <c r="BO231">
        <v>5</v>
      </c>
      <c r="BP231">
        <v>4</v>
      </c>
      <c r="BQ231">
        <v>4</v>
      </c>
      <c r="BR231">
        <v>4</v>
      </c>
      <c r="BS231">
        <v>4</v>
      </c>
      <c r="BT231">
        <v>4</v>
      </c>
      <c r="BU231">
        <v>4</v>
      </c>
      <c r="BV231">
        <v>4</v>
      </c>
      <c r="BW231">
        <v>4</v>
      </c>
      <c r="BX231">
        <v>4</v>
      </c>
      <c r="BY231">
        <v>4</v>
      </c>
      <c r="BZ231">
        <v>4</v>
      </c>
      <c r="CA231">
        <v>4</v>
      </c>
      <c r="CB231">
        <v>4</v>
      </c>
      <c r="CC231">
        <v>4</v>
      </c>
      <c r="CD231">
        <v>4</v>
      </c>
      <c r="CE231">
        <v>4</v>
      </c>
      <c r="CF231">
        <v>4</v>
      </c>
      <c r="CG231">
        <v>4</v>
      </c>
      <c r="CH231">
        <v>4</v>
      </c>
      <c r="CI231">
        <v>4</v>
      </c>
      <c r="CJ231">
        <v>4</v>
      </c>
      <c r="CK231">
        <v>4</v>
      </c>
      <c r="CL231">
        <v>4</v>
      </c>
      <c r="CM231">
        <v>4</v>
      </c>
      <c r="CN231">
        <v>4</v>
      </c>
      <c r="CO231">
        <v>3</v>
      </c>
      <c r="CP231">
        <v>3</v>
      </c>
      <c r="CQ231">
        <v>3</v>
      </c>
      <c r="CR231">
        <v>3</v>
      </c>
      <c r="CS231">
        <v>3</v>
      </c>
      <c r="CT231">
        <v>3</v>
      </c>
      <c r="CU231">
        <v>3</v>
      </c>
      <c r="CV231">
        <v>3</v>
      </c>
      <c r="CW231">
        <v>3</v>
      </c>
      <c r="CX231">
        <v>3</v>
      </c>
      <c r="CY231">
        <v>3</v>
      </c>
      <c r="CZ231">
        <v>3</v>
      </c>
      <c r="DA231">
        <v>3</v>
      </c>
      <c r="DB231">
        <v>3</v>
      </c>
      <c r="DC231">
        <v>3</v>
      </c>
      <c r="DD231">
        <v>2</v>
      </c>
      <c r="DE231">
        <v>2</v>
      </c>
      <c r="DF231">
        <v>2</v>
      </c>
      <c r="DG231">
        <v>2</v>
      </c>
      <c r="DH231">
        <v>2</v>
      </c>
      <c r="DI231">
        <f>VLOOKUP(A231,Sheet2!$A$1:$J$266,10,0)</f>
        <v>2</v>
      </c>
      <c r="DJ231" s="12">
        <v>2</v>
      </c>
      <c r="DK231" s="12">
        <v>2</v>
      </c>
      <c r="DL231" s="12">
        <v>2</v>
      </c>
      <c r="DM231" s="12">
        <v>2</v>
      </c>
      <c r="DN231" s="12">
        <v>2</v>
      </c>
      <c r="DO231">
        <v>2</v>
      </c>
      <c r="DP231">
        <v>2</v>
      </c>
      <c r="DQ231">
        <v>2</v>
      </c>
      <c r="DR231">
        <v>2</v>
      </c>
      <c r="DS231">
        <v>2</v>
      </c>
    </row>
    <row r="232" spans="1:123">
      <c r="A232" s="1" t="s">
        <v>210</v>
      </c>
      <c r="B232">
        <v>3</v>
      </c>
      <c r="C232">
        <v>3</v>
      </c>
      <c r="D232">
        <v>3</v>
      </c>
      <c r="E232">
        <v>3</v>
      </c>
      <c r="F232">
        <v>3</v>
      </c>
      <c r="G232">
        <v>3</v>
      </c>
      <c r="H232">
        <v>3</v>
      </c>
      <c r="I232">
        <v>3</v>
      </c>
      <c r="J232">
        <v>3</v>
      </c>
      <c r="K232">
        <v>3</v>
      </c>
      <c r="L232">
        <v>3</v>
      </c>
      <c r="M232">
        <v>3</v>
      </c>
      <c r="N232">
        <v>3</v>
      </c>
      <c r="O232">
        <v>3</v>
      </c>
      <c r="P232">
        <v>3</v>
      </c>
      <c r="Q232">
        <v>3</v>
      </c>
      <c r="R232">
        <v>3</v>
      </c>
      <c r="S232">
        <v>3</v>
      </c>
      <c r="T232">
        <v>3</v>
      </c>
      <c r="U232">
        <v>3</v>
      </c>
      <c r="V232">
        <v>3</v>
      </c>
      <c r="W232">
        <v>3</v>
      </c>
      <c r="X232">
        <v>3</v>
      </c>
      <c r="Y232">
        <v>3</v>
      </c>
      <c r="Z232">
        <v>3</v>
      </c>
      <c r="AA232">
        <v>3</v>
      </c>
      <c r="AB232">
        <v>3</v>
      </c>
      <c r="AC232">
        <v>3</v>
      </c>
      <c r="AD232">
        <v>3</v>
      </c>
      <c r="AE232">
        <v>3</v>
      </c>
      <c r="AF232">
        <v>3</v>
      </c>
      <c r="AG232">
        <v>3</v>
      </c>
      <c r="AH232">
        <v>3</v>
      </c>
      <c r="AI232">
        <v>3</v>
      </c>
      <c r="AJ232">
        <v>3</v>
      </c>
      <c r="AK232">
        <v>3</v>
      </c>
      <c r="AL232">
        <v>3</v>
      </c>
      <c r="AM232">
        <v>3</v>
      </c>
      <c r="AN232">
        <v>3</v>
      </c>
      <c r="AO232">
        <v>3</v>
      </c>
      <c r="AP232">
        <v>3</v>
      </c>
      <c r="AQ232">
        <v>3</v>
      </c>
      <c r="AR232">
        <v>3</v>
      </c>
      <c r="AS232">
        <v>3</v>
      </c>
      <c r="AT232">
        <v>3</v>
      </c>
      <c r="AU232">
        <v>3</v>
      </c>
      <c r="AV232">
        <v>3</v>
      </c>
      <c r="AW232">
        <v>3</v>
      </c>
      <c r="AX232">
        <v>3</v>
      </c>
      <c r="AY232">
        <v>3</v>
      </c>
      <c r="AZ232">
        <v>3</v>
      </c>
      <c r="BA232">
        <v>3</v>
      </c>
      <c r="BB232">
        <v>3</v>
      </c>
      <c r="BC232">
        <v>3</v>
      </c>
      <c r="BD232">
        <v>3</v>
      </c>
      <c r="BE232">
        <v>3</v>
      </c>
      <c r="BF232">
        <v>3</v>
      </c>
      <c r="BG232">
        <v>3</v>
      </c>
      <c r="BH232">
        <v>3</v>
      </c>
      <c r="BI232">
        <v>3</v>
      </c>
      <c r="BJ232">
        <v>3</v>
      </c>
      <c r="BK232">
        <v>3</v>
      </c>
      <c r="BL232">
        <v>3</v>
      </c>
      <c r="BM232">
        <v>3</v>
      </c>
      <c r="BN232">
        <v>3</v>
      </c>
      <c r="BO232">
        <v>3</v>
      </c>
      <c r="BP232">
        <v>3</v>
      </c>
      <c r="BQ232">
        <v>3</v>
      </c>
      <c r="BR232">
        <v>3</v>
      </c>
      <c r="BS232">
        <v>3</v>
      </c>
      <c r="BT232">
        <v>3</v>
      </c>
      <c r="BU232">
        <v>3</v>
      </c>
      <c r="BV232">
        <v>3</v>
      </c>
      <c r="BW232">
        <v>3</v>
      </c>
      <c r="BX232">
        <v>3</v>
      </c>
      <c r="BY232">
        <v>3</v>
      </c>
      <c r="BZ232">
        <v>3</v>
      </c>
      <c r="CA232">
        <v>3</v>
      </c>
      <c r="CB232">
        <v>3</v>
      </c>
      <c r="CC232">
        <v>3</v>
      </c>
      <c r="CD232">
        <v>3</v>
      </c>
      <c r="CE232">
        <v>3</v>
      </c>
      <c r="CF232">
        <v>3</v>
      </c>
      <c r="CG232">
        <v>3</v>
      </c>
      <c r="CH232">
        <v>3</v>
      </c>
      <c r="CI232">
        <v>3</v>
      </c>
      <c r="CJ232">
        <v>3</v>
      </c>
      <c r="CK232">
        <v>3</v>
      </c>
      <c r="CL232">
        <v>3</v>
      </c>
      <c r="CM232">
        <v>3</v>
      </c>
      <c r="CN232">
        <v>3</v>
      </c>
      <c r="CO232">
        <v>3</v>
      </c>
      <c r="CP232">
        <v>3</v>
      </c>
      <c r="CQ232">
        <v>3</v>
      </c>
      <c r="CR232">
        <v>3</v>
      </c>
      <c r="CS232">
        <v>3</v>
      </c>
      <c r="CT232">
        <v>3</v>
      </c>
      <c r="CU232">
        <v>3</v>
      </c>
      <c r="CV232">
        <v>3</v>
      </c>
      <c r="CW232">
        <v>3</v>
      </c>
      <c r="CX232">
        <v>3</v>
      </c>
      <c r="CY232">
        <v>2</v>
      </c>
      <c r="CZ232">
        <v>2</v>
      </c>
      <c r="DA232">
        <v>2</v>
      </c>
      <c r="DB232">
        <v>2</v>
      </c>
      <c r="DC232">
        <v>2</v>
      </c>
      <c r="DD232">
        <v>2</v>
      </c>
      <c r="DE232">
        <v>2</v>
      </c>
      <c r="DF232">
        <v>2</v>
      </c>
      <c r="DG232">
        <v>2</v>
      </c>
      <c r="DH232">
        <v>2</v>
      </c>
      <c r="DI232">
        <f>VLOOKUP(A232,Sheet2!$A$1:$J$266,10,0)</f>
        <v>2</v>
      </c>
      <c r="DJ232" s="12">
        <v>2</v>
      </c>
      <c r="DK232" s="12">
        <v>2</v>
      </c>
      <c r="DL232" s="12">
        <v>2</v>
      </c>
      <c r="DM232" s="12">
        <v>2</v>
      </c>
      <c r="DN232" s="12">
        <v>2</v>
      </c>
      <c r="DO232">
        <v>2</v>
      </c>
      <c r="DP232">
        <v>2</v>
      </c>
      <c r="DQ232">
        <v>2</v>
      </c>
      <c r="DR232">
        <v>2</v>
      </c>
      <c r="DS232">
        <v>2</v>
      </c>
    </row>
    <row r="233" spans="1:123">
      <c r="A233" s="1" t="s">
        <v>212</v>
      </c>
      <c r="B233">
        <v>3</v>
      </c>
      <c r="C233">
        <v>3</v>
      </c>
      <c r="D233">
        <v>3</v>
      </c>
      <c r="E233">
        <v>3</v>
      </c>
      <c r="F233">
        <v>3</v>
      </c>
      <c r="G233">
        <v>3</v>
      </c>
      <c r="H233">
        <v>3</v>
      </c>
      <c r="I233">
        <v>3</v>
      </c>
      <c r="J233">
        <v>3</v>
      </c>
      <c r="K233">
        <v>3</v>
      </c>
      <c r="L233">
        <v>3</v>
      </c>
      <c r="M233">
        <v>3</v>
      </c>
      <c r="N233">
        <v>3</v>
      </c>
      <c r="O233">
        <v>3</v>
      </c>
      <c r="P233">
        <v>3</v>
      </c>
      <c r="Q233">
        <v>3</v>
      </c>
      <c r="R233">
        <v>3</v>
      </c>
      <c r="S233">
        <v>3</v>
      </c>
      <c r="T233">
        <v>3</v>
      </c>
      <c r="U233">
        <v>3</v>
      </c>
      <c r="V233">
        <v>3</v>
      </c>
      <c r="W233">
        <v>3</v>
      </c>
      <c r="X233">
        <v>3</v>
      </c>
      <c r="Y233">
        <v>3</v>
      </c>
      <c r="Z233">
        <v>3</v>
      </c>
      <c r="AA233">
        <v>3</v>
      </c>
      <c r="AB233">
        <v>3</v>
      </c>
      <c r="AC233">
        <v>3</v>
      </c>
      <c r="AD233">
        <v>3</v>
      </c>
      <c r="AE233">
        <v>2</v>
      </c>
      <c r="AF233">
        <v>2</v>
      </c>
      <c r="AG233">
        <v>2</v>
      </c>
      <c r="AH233">
        <v>2</v>
      </c>
      <c r="AI233">
        <v>2</v>
      </c>
      <c r="AJ233">
        <v>2</v>
      </c>
      <c r="AK233">
        <v>2</v>
      </c>
      <c r="AL233">
        <v>2</v>
      </c>
      <c r="AM233">
        <v>2</v>
      </c>
      <c r="AN233">
        <v>2</v>
      </c>
      <c r="AO233">
        <v>2</v>
      </c>
      <c r="AP233">
        <v>2</v>
      </c>
      <c r="AQ233">
        <v>2</v>
      </c>
      <c r="AR233">
        <v>2</v>
      </c>
      <c r="AS233">
        <v>2</v>
      </c>
      <c r="AT233">
        <v>2</v>
      </c>
      <c r="AU233">
        <v>2</v>
      </c>
      <c r="AV233">
        <v>2</v>
      </c>
      <c r="AW233">
        <v>2</v>
      </c>
      <c r="AX233">
        <v>2</v>
      </c>
      <c r="AY233">
        <v>2</v>
      </c>
      <c r="AZ233">
        <v>2</v>
      </c>
      <c r="BA233">
        <v>2</v>
      </c>
      <c r="BB233">
        <v>2</v>
      </c>
      <c r="BC233">
        <v>2</v>
      </c>
      <c r="BD233">
        <v>2</v>
      </c>
      <c r="BE233">
        <v>2</v>
      </c>
      <c r="BF233">
        <v>2</v>
      </c>
      <c r="BG233">
        <v>2</v>
      </c>
      <c r="BH233">
        <v>2</v>
      </c>
      <c r="BI233">
        <v>2</v>
      </c>
      <c r="BJ233">
        <v>2</v>
      </c>
      <c r="BK233">
        <v>2</v>
      </c>
      <c r="BL233">
        <v>2</v>
      </c>
      <c r="BM233">
        <v>2</v>
      </c>
      <c r="BN233">
        <v>2</v>
      </c>
      <c r="BO233">
        <v>2</v>
      </c>
      <c r="BP233">
        <v>2</v>
      </c>
      <c r="BQ233">
        <v>2</v>
      </c>
      <c r="BR233">
        <v>2</v>
      </c>
      <c r="BS233">
        <v>2</v>
      </c>
      <c r="BT233">
        <v>2</v>
      </c>
      <c r="BU233">
        <v>2</v>
      </c>
      <c r="BV233">
        <v>2</v>
      </c>
      <c r="BW233">
        <v>2</v>
      </c>
      <c r="BX233">
        <v>2</v>
      </c>
      <c r="BY233">
        <v>2</v>
      </c>
      <c r="BZ233">
        <v>2</v>
      </c>
      <c r="CA233">
        <v>2</v>
      </c>
      <c r="CB233">
        <v>2</v>
      </c>
      <c r="CC233">
        <v>2</v>
      </c>
      <c r="CD233">
        <v>2</v>
      </c>
      <c r="CE233">
        <v>2</v>
      </c>
      <c r="CF233">
        <v>2</v>
      </c>
      <c r="CG233">
        <v>2</v>
      </c>
      <c r="CH233">
        <v>2</v>
      </c>
      <c r="CI233">
        <v>2</v>
      </c>
      <c r="CJ233">
        <v>2</v>
      </c>
      <c r="CK233">
        <v>2</v>
      </c>
      <c r="CL233">
        <v>2</v>
      </c>
      <c r="CM233">
        <v>2</v>
      </c>
      <c r="CN233">
        <v>2</v>
      </c>
      <c r="CO233">
        <v>2</v>
      </c>
      <c r="CP233">
        <v>2</v>
      </c>
      <c r="CQ233">
        <v>2</v>
      </c>
      <c r="CR233">
        <v>2</v>
      </c>
      <c r="CS233">
        <v>2</v>
      </c>
      <c r="CT233">
        <v>2</v>
      </c>
      <c r="CU233">
        <v>2</v>
      </c>
      <c r="CV233">
        <v>2</v>
      </c>
      <c r="CW233">
        <v>2</v>
      </c>
      <c r="CX233">
        <v>2</v>
      </c>
      <c r="CY233">
        <v>2</v>
      </c>
      <c r="CZ233">
        <v>2</v>
      </c>
      <c r="DA233">
        <v>2</v>
      </c>
      <c r="DB233">
        <v>2</v>
      </c>
      <c r="DC233">
        <v>2</v>
      </c>
      <c r="DD233">
        <v>2</v>
      </c>
      <c r="DE233">
        <v>2</v>
      </c>
      <c r="DF233">
        <v>2</v>
      </c>
      <c r="DG233">
        <v>2</v>
      </c>
      <c r="DH233">
        <v>2</v>
      </c>
      <c r="DI233">
        <f>VLOOKUP(A233,Sheet2!$A$1:$J$266,10,0)</f>
        <v>2</v>
      </c>
      <c r="DJ233" s="12">
        <v>2</v>
      </c>
      <c r="DK233" s="12">
        <v>2</v>
      </c>
      <c r="DL233" s="12">
        <v>2</v>
      </c>
      <c r="DM233" s="12">
        <v>2</v>
      </c>
      <c r="DN233" s="12">
        <v>2</v>
      </c>
      <c r="DO233">
        <v>2</v>
      </c>
      <c r="DP233">
        <v>2</v>
      </c>
      <c r="DQ233">
        <v>2</v>
      </c>
      <c r="DR233">
        <v>2</v>
      </c>
      <c r="DS233">
        <v>2</v>
      </c>
    </row>
    <row r="234" spans="1:123">
      <c r="A234" s="1" t="s">
        <v>213</v>
      </c>
      <c r="B234">
        <v>2</v>
      </c>
      <c r="C234">
        <v>2</v>
      </c>
      <c r="D234">
        <v>2</v>
      </c>
      <c r="E234">
        <v>2</v>
      </c>
      <c r="F234">
        <v>2</v>
      </c>
      <c r="G234">
        <v>2</v>
      </c>
      <c r="H234">
        <v>2</v>
      </c>
      <c r="I234">
        <v>2</v>
      </c>
      <c r="J234">
        <v>2</v>
      </c>
      <c r="K234">
        <v>2</v>
      </c>
      <c r="L234">
        <v>2</v>
      </c>
      <c r="M234">
        <v>2</v>
      </c>
      <c r="N234">
        <v>2</v>
      </c>
      <c r="O234">
        <v>2</v>
      </c>
      <c r="P234">
        <v>2</v>
      </c>
      <c r="Q234">
        <v>2</v>
      </c>
      <c r="R234">
        <v>2</v>
      </c>
      <c r="S234">
        <v>2</v>
      </c>
      <c r="T234">
        <v>2</v>
      </c>
      <c r="U234">
        <v>2</v>
      </c>
      <c r="V234">
        <v>2</v>
      </c>
      <c r="W234">
        <v>2</v>
      </c>
      <c r="X234">
        <v>2</v>
      </c>
      <c r="Y234">
        <v>2</v>
      </c>
      <c r="Z234">
        <v>2</v>
      </c>
      <c r="AA234">
        <v>2</v>
      </c>
      <c r="AB234">
        <v>2</v>
      </c>
      <c r="AC234">
        <v>2</v>
      </c>
      <c r="AD234">
        <v>2</v>
      </c>
      <c r="AE234">
        <v>2</v>
      </c>
      <c r="AF234">
        <v>2</v>
      </c>
      <c r="AG234">
        <v>2</v>
      </c>
      <c r="AH234">
        <v>2</v>
      </c>
      <c r="AI234">
        <v>2</v>
      </c>
      <c r="AJ234">
        <v>2</v>
      </c>
      <c r="AK234">
        <v>2</v>
      </c>
      <c r="AL234">
        <v>2</v>
      </c>
      <c r="AM234">
        <v>2</v>
      </c>
      <c r="AN234">
        <v>2</v>
      </c>
      <c r="AO234">
        <v>2</v>
      </c>
      <c r="AP234">
        <v>2</v>
      </c>
      <c r="AQ234">
        <v>2</v>
      </c>
      <c r="AR234">
        <v>2</v>
      </c>
      <c r="AS234">
        <v>2</v>
      </c>
      <c r="AT234">
        <v>2</v>
      </c>
      <c r="AU234">
        <v>2</v>
      </c>
      <c r="AV234">
        <v>2</v>
      </c>
      <c r="AW234">
        <v>2</v>
      </c>
      <c r="AX234">
        <v>2</v>
      </c>
      <c r="AY234">
        <v>2</v>
      </c>
      <c r="AZ234">
        <v>2</v>
      </c>
      <c r="BA234">
        <v>2</v>
      </c>
      <c r="BB234">
        <v>2</v>
      </c>
      <c r="BC234">
        <v>2</v>
      </c>
      <c r="BD234">
        <v>2</v>
      </c>
      <c r="BE234">
        <v>2</v>
      </c>
      <c r="BF234">
        <v>2</v>
      </c>
      <c r="BG234">
        <v>2</v>
      </c>
      <c r="BH234">
        <v>2</v>
      </c>
      <c r="BI234">
        <v>2</v>
      </c>
      <c r="BJ234">
        <v>2</v>
      </c>
      <c r="BK234">
        <v>2</v>
      </c>
      <c r="BL234">
        <v>2</v>
      </c>
      <c r="BM234">
        <v>2</v>
      </c>
      <c r="BN234">
        <v>2</v>
      </c>
      <c r="BO234">
        <v>2</v>
      </c>
      <c r="BP234">
        <v>2</v>
      </c>
      <c r="BQ234">
        <v>2</v>
      </c>
      <c r="BR234">
        <v>2</v>
      </c>
      <c r="BS234">
        <v>2</v>
      </c>
      <c r="BT234">
        <v>2</v>
      </c>
      <c r="BU234">
        <v>2</v>
      </c>
      <c r="BV234">
        <v>2</v>
      </c>
      <c r="BW234">
        <v>2</v>
      </c>
      <c r="BX234">
        <v>2</v>
      </c>
      <c r="BY234">
        <v>2</v>
      </c>
      <c r="BZ234">
        <v>2</v>
      </c>
      <c r="CA234">
        <v>2</v>
      </c>
      <c r="CB234">
        <v>2</v>
      </c>
      <c r="CC234">
        <v>2</v>
      </c>
      <c r="CD234">
        <v>2</v>
      </c>
      <c r="CE234">
        <v>2</v>
      </c>
      <c r="CF234">
        <v>2</v>
      </c>
      <c r="CG234">
        <v>2</v>
      </c>
      <c r="CH234">
        <v>2</v>
      </c>
      <c r="CI234">
        <v>2</v>
      </c>
      <c r="CJ234">
        <v>2</v>
      </c>
      <c r="CK234">
        <v>2</v>
      </c>
      <c r="CL234">
        <v>2</v>
      </c>
      <c r="CM234">
        <v>2</v>
      </c>
      <c r="CN234">
        <v>2</v>
      </c>
      <c r="CO234">
        <v>2</v>
      </c>
      <c r="CP234">
        <v>2</v>
      </c>
      <c r="CQ234">
        <v>2</v>
      </c>
      <c r="CR234">
        <v>2</v>
      </c>
      <c r="CS234">
        <v>2</v>
      </c>
      <c r="CT234">
        <v>2</v>
      </c>
      <c r="CU234">
        <v>2</v>
      </c>
      <c r="CV234">
        <v>2</v>
      </c>
      <c r="CW234">
        <v>2</v>
      </c>
      <c r="CX234">
        <v>2</v>
      </c>
      <c r="CY234">
        <v>2</v>
      </c>
      <c r="CZ234">
        <v>2</v>
      </c>
      <c r="DA234">
        <v>2</v>
      </c>
      <c r="DB234">
        <v>2</v>
      </c>
      <c r="DC234">
        <v>2</v>
      </c>
      <c r="DD234">
        <v>2</v>
      </c>
      <c r="DE234">
        <v>2</v>
      </c>
      <c r="DF234">
        <v>2</v>
      </c>
      <c r="DG234">
        <v>2</v>
      </c>
      <c r="DH234">
        <v>2</v>
      </c>
      <c r="DI234">
        <f>VLOOKUP(A234,Sheet2!$A$1:$J$266,10,0)</f>
        <v>2</v>
      </c>
      <c r="DJ234" s="12">
        <v>2</v>
      </c>
      <c r="DK234" s="12">
        <v>2</v>
      </c>
      <c r="DL234" s="12">
        <v>2</v>
      </c>
      <c r="DM234" s="12">
        <v>2</v>
      </c>
      <c r="DN234" s="12">
        <v>2</v>
      </c>
      <c r="DO234">
        <v>2</v>
      </c>
      <c r="DP234">
        <v>2</v>
      </c>
      <c r="DQ234">
        <v>2</v>
      </c>
      <c r="DR234">
        <v>2</v>
      </c>
      <c r="DS234">
        <v>2</v>
      </c>
    </row>
    <row r="235" spans="1:123">
      <c r="A235" s="1" t="s">
        <v>247</v>
      </c>
      <c r="B235">
        <v>1</v>
      </c>
      <c r="C235">
        <v>1</v>
      </c>
      <c r="D235">
        <v>1</v>
      </c>
      <c r="E235">
        <v>1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2</v>
      </c>
      <c r="U235">
        <v>2</v>
      </c>
      <c r="V235">
        <v>2</v>
      </c>
      <c r="W235">
        <v>2</v>
      </c>
      <c r="X235">
        <v>2</v>
      </c>
      <c r="Y235">
        <v>3</v>
      </c>
      <c r="Z235">
        <v>3</v>
      </c>
      <c r="AA235">
        <v>3</v>
      </c>
      <c r="AB235">
        <v>3</v>
      </c>
      <c r="AC235">
        <v>3</v>
      </c>
      <c r="AD235">
        <v>3</v>
      </c>
      <c r="AE235">
        <v>2</v>
      </c>
      <c r="AF235">
        <v>2</v>
      </c>
      <c r="AG235">
        <v>2</v>
      </c>
      <c r="AH235">
        <v>2</v>
      </c>
      <c r="AI235">
        <v>2</v>
      </c>
      <c r="AJ235">
        <v>2</v>
      </c>
      <c r="AK235">
        <v>2</v>
      </c>
      <c r="AL235">
        <v>2</v>
      </c>
      <c r="AM235">
        <v>3</v>
      </c>
      <c r="AN235">
        <v>3</v>
      </c>
      <c r="AO235">
        <v>3</v>
      </c>
      <c r="AP235">
        <v>3</v>
      </c>
      <c r="AQ235">
        <v>3</v>
      </c>
      <c r="AR235">
        <v>3</v>
      </c>
      <c r="AS235">
        <v>3</v>
      </c>
      <c r="AT235">
        <v>3</v>
      </c>
      <c r="AU235">
        <v>3</v>
      </c>
      <c r="AV235">
        <v>3</v>
      </c>
      <c r="AW235">
        <v>3</v>
      </c>
      <c r="AX235">
        <v>3</v>
      </c>
      <c r="AY235">
        <v>3</v>
      </c>
      <c r="AZ235">
        <v>3</v>
      </c>
      <c r="BA235">
        <v>3</v>
      </c>
      <c r="BB235">
        <v>3</v>
      </c>
      <c r="BC235">
        <v>3</v>
      </c>
      <c r="BD235">
        <v>3</v>
      </c>
      <c r="BE235">
        <v>3</v>
      </c>
      <c r="BF235">
        <v>3</v>
      </c>
      <c r="BG235">
        <v>3</v>
      </c>
      <c r="BH235">
        <v>3</v>
      </c>
      <c r="BI235">
        <v>3</v>
      </c>
      <c r="BJ235">
        <v>3</v>
      </c>
      <c r="BK235">
        <v>3</v>
      </c>
      <c r="BL235">
        <v>3</v>
      </c>
      <c r="BM235">
        <v>3</v>
      </c>
      <c r="BN235">
        <v>3</v>
      </c>
      <c r="BO235">
        <v>3</v>
      </c>
      <c r="BP235">
        <v>3</v>
      </c>
      <c r="BQ235">
        <v>3</v>
      </c>
      <c r="BR235">
        <v>3</v>
      </c>
      <c r="BS235">
        <v>3</v>
      </c>
      <c r="BT235">
        <v>3</v>
      </c>
      <c r="BU235">
        <v>3</v>
      </c>
      <c r="BV235">
        <v>3</v>
      </c>
      <c r="BW235">
        <v>3</v>
      </c>
      <c r="BX235">
        <v>3</v>
      </c>
      <c r="BY235">
        <v>3</v>
      </c>
      <c r="BZ235">
        <v>3</v>
      </c>
      <c r="CA235">
        <v>3</v>
      </c>
      <c r="CB235">
        <v>3</v>
      </c>
      <c r="CC235">
        <v>3</v>
      </c>
      <c r="CD235">
        <v>3</v>
      </c>
      <c r="CE235">
        <v>3</v>
      </c>
      <c r="CF235">
        <v>3</v>
      </c>
      <c r="CG235">
        <v>3</v>
      </c>
      <c r="CH235">
        <v>3</v>
      </c>
      <c r="CI235">
        <v>3</v>
      </c>
      <c r="CJ235">
        <v>2</v>
      </c>
      <c r="CK235">
        <v>2</v>
      </c>
      <c r="CL235">
        <v>2</v>
      </c>
      <c r="CM235">
        <v>2</v>
      </c>
      <c r="CN235">
        <v>2</v>
      </c>
      <c r="CO235">
        <v>2</v>
      </c>
      <c r="CP235">
        <v>2</v>
      </c>
      <c r="CQ235">
        <v>2</v>
      </c>
      <c r="CR235">
        <v>2</v>
      </c>
      <c r="CS235">
        <v>2</v>
      </c>
      <c r="CT235">
        <v>2</v>
      </c>
      <c r="CU235">
        <v>2</v>
      </c>
      <c r="CV235">
        <v>2</v>
      </c>
      <c r="CW235">
        <v>2</v>
      </c>
      <c r="CX235">
        <v>2</v>
      </c>
      <c r="CY235">
        <v>2</v>
      </c>
      <c r="CZ235">
        <v>2</v>
      </c>
      <c r="DA235">
        <v>2</v>
      </c>
      <c r="DB235">
        <v>2</v>
      </c>
      <c r="DC235">
        <v>2</v>
      </c>
      <c r="DD235">
        <v>2</v>
      </c>
      <c r="DE235">
        <v>2</v>
      </c>
      <c r="DF235">
        <v>2</v>
      </c>
      <c r="DG235">
        <v>2</v>
      </c>
      <c r="DH235">
        <v>2</v>
      </c>
      <c r="DI235">
        <f>VLOOKUP(A235,Sheet2!$A$1:$J$266,10,0)</f>
        <v>1</v>
      </c>
      <c r="DJ235" s="12">
        <v>1</v>
      </c>
      <c r="DK235" s="12">
        <v>1</v>
      </c>
      <c r="DL235" s="12">
        <v>1</v>
      </c>
      <c r="DM235" s="12">
        <v>1</v>
      </c>
      <c r="DN235" s="12">
        <v>1</v>
      </c>
      <c r="DO235">
        <v>1</v>
      </c>
      <c r="DP235">
        <v>1</v>
      </c>
      <c r="DQ235">
        <v>1</v>
      </c>
      <c r="DR235">
        <v>1</v>
      </c>
      <c r="DS235">
        <v>1</v>
      </c>
    </row>
    <row r="236" spans="1:123" ht="29">
      <c r="A236" s="1" t="s">
        <v>249</v>
      </c>
      <c r="B236">
        <v>2</v>
      </c>
      <c r="C236">
        <v>2</v>
      </c>
      <c r="D236">
        <v>2</v>
      </c>
      <c r="E236">
        <v>2</v>
      </c>
      <c r="F236">
        <v>2</v>
      </c>
      <c r="G236">
        <v>2</v>
      </c>
      <c r="H236">
        <v>2</v>
      </c>
      <c r="I236">
        <v>2</v>
      </c>
      <c r="J236">
        <v>2</v>
      </c>
      <c r="K236">
        <v>2</v>
      </c>
      <c r="L236">
        <v>2</v>
      </c>
      <c r="M236">
        <v>2</v>
      </c>
      <c r="N236">
        <v>2</v>
      </c>
      <c r="O236">
        <v>2</v>
      </c>
      <c r="P236">
        <v>2</v>
      </c>
      <c r="Q236">
        <v>2</v>
      </c>
      <c r="R236">
        <v>2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</v>
      </c>
      <c r="AI236">
        <v>1</v>
      </c>
      <c r="AJ236">
        <v>1</v>
      </c>
      <c r="AK236">
        <v>1</v>
      </c>
      <c r="AL236">
        <v>1</v>
      </c>
      <c r="AM236">
        <v>1</v>
      </c>
      <c r="AN236">
        <v>1</v>
      </c>
      <c r="AO236">
        <v>1</v>
      </c>
      <c r="AP236">
        <v>1</v>
      </c>
      <c r="AQ236">
        <v>1</v>
      </c>
      <c r="AR236">
        <v>1</v>
      </c>
      <c r="AS236">
        <v>1</v>
      </c>
      <c r="AT236">
        <v>1</v>
      </c>
      <c r="AU236">
        <v>1</v>
      </c>
      <c r="AV236">
        <v>1</v>
      </c>
      <c r="AW236">
        <v>1</v>
      </c>
      <c r="AX236">
        <v>1</v>
      </c>
      <c r="AY236">
        <v>1</v>
      </c>
      <c r="AZ236">
        <v>1</v>
      </c>
      <c r="BA236">
        <v>1</v>
      </c>
      <c r="BB236">
        <v>1</v>
      </c>
      <c r="BC236">
        <v>1</v>
      </c>
      <c r="BD236">
        <v>1</v>
      </c>
      <c r="BE236">
        <v>1</v>
      </c>
      <c r="BF236">
        <v>1</v>
      </c>
      <c r="BG236">
        <v>1</v>
      </c>
      <c r="BH236">
        <v>1</v>
      </c>
      <c r="BI236">
        <v>1</v>
      </c>
      <c r="BJ236">
        <v>1</v>
      </c>
      <c r="BK236">
        <v>1</v>
      </c>
      <c r="BL236">
        <v>1</v>
      </c>
      <c r="BM236">
        <v>1</v>
      </c>
      <c r="BN236">
        <v>1</v>
      </c>
      <c r="BO236">
        <v>1</v>
      </c>
      <c r="BP236">
        <v>1</v>
      </c>
      <c r="BQ236">
        <v>1</v>
      </c>
      <c r="BR236">
        <v>1</v>
      </c>
      <c r="BS236">
        <v>1</v>
      </c>
      <c r="BT236">
        <v>1</v>
      </c>
      <c r="BU236">
        <v>1</v>
      </c>
      <c r="BV236">
        <v>1</v>
      </c>
      <c r="BW236">
        <v>1</v>
      </c>
      <c r="BX236">
        <v>1</v>
      </c>
      <c r="BY236">
        <v>1</v>
      </c>
      <c r="BZ236">
        <v>1</v>
      </c>
      <c r="CA236">
        <v>1</v>
      </c>
      <c r="CB236">
        <v>1</v>
      </c>
      <c r="CC236">
        <v>1</v>
      </c>
      <c r="CD236">
        <v>1</v>
      </c>
      <c r="CE236">
        <v>1</v>
      </c>
      <c r="CF236">
        <v>1</v>
      </c>
      <c r="CG236">
        <v>1</v>
      </c>
      <c r="CH236">
        <v>1</v>
      </c>
      <c r="CI236">
        <v>1</v>
      </c>
      <c r="CJ236">
        <v>1</v>
      </c>
      <c r="CK236">
        <v>1</v>
      </c>
      <c r="CL236">
        <v>1</v>
      </c>
      <c r="CM236">
        <v>1</v>
      </c>
      <c r="CN236">
        <v>1</v>
      </c>
      <c r="CO236">
        <v>2</v>
      </c>
      <c r="CP236">
        <v>2</v>
      </c>
      <c r="CQ236">
        <v>2</v>
      </c>
      <c r="CR236">
        <v>2</v>
      </c>
      <c r="CS236">
        <v>2</v>
      </c>
      <c r="CT236">
        <v>2</v>
      </c>
      <c r="CU236">
        <v>2</v>
      </c>
      <c r="CV236">
        <v>2</v>
      </c>
      <c r="CW236">
        <v>2</v>
      </c>
      <c r="CX236">
        <v>2</v>
      </c>
      <c r="CY236">
        <v>2</v>
      </c>
      <c r="CZ236">
        <v>2</v>
      </c>
      <c r="DA236">
        <v>2</v>
      </c>
      <c r="DB236">
        <v>2</v>
      </c>
      <c r="DC236">
        <v>2</v>
      </c>
      <c r="DD236">
        <v>2</v>
      </c>
      <c r="DE236">
        <v>2</v>
      </c>
      <c r="DF236">
        <v>2</v>
      </c>
      <c r="DG236">
        <v>2</v>
      </c>
      <c r="DH236">
        <v>2</v>
      </c>
      <c r="DI236">
        <f>VLOOKUP(A236,Sheet2!$A$1:$J$266,10,0)</f>
        <v>2</v>
      </c>
      <c r="DJ236" s="12">
        <v>2</v>
      </c>
      <c r="DK236" s="12">
        <v>2</v>
      </c>
      <c r="DL236" s="12">
        <v>2</v>
      </c>
      <c r="DM236" s="12">
        <v>2</v>
      </c>
      <c r="DN236" s="12">
        <v>2</v>
      </c>
      <c r="DO236">
        <v>2</v>
      </c>
      <c r="DP236">
        <v>2</v>
      </c>
      <c r="DQ236">
        <v>2</v>
      </c>
      <c r="DR236">
        <v>2</v>
      </c>
      <c r="DS236">
        <v>2</v>
      </c>
    </row>
    <row r="237" spans="1:123">
      <c r="A237" s="1" t="s">
        <v>564</v>
      </c>
      <c r="B237">
        <v>3</v>
      </c>
      <c r="C237">
        <v>3</v>
      </c>
      <c r="D237">
        <v>3</v>
      </c>
      <c r="E237">
        <v>3</v>
      </c>
      <c r="F237">
        <v>3</v>
      </c>
      <c r="G237">
        <v>3</v>
      </c>
      <c r="H237">
        <v>3</v>
      </c>
      <c r="I237">
        <v>4</v>
      </c>
      <c r="J237">
        <v>4</v>
      </c>
      <c r="K237">
        <v>4</v>
      </c>
      <c r="L237">
        <v>4</v>
      </c>
      <c r="M237">
        <v>4</v>
      </c>
      <c r="N237">
        <v>4</v>
      </c>
      <c r="O237">
        <v>4</v>
      </c>
      <c r="P237">
        <v>4</v>
      </c>
      <c r="Q237">
        <v>4</v>
      </c>
      <c r="R237">
        <v>4</v>
      </c>
      <c r="S237">
        <v>4</v>
      </c>
      <c r="T237">
        <v>4</v>
      </c>
      <c r="U237">
        <v>4</v>
      </c>
      <c r="V237">
        <v>4</v>
      </c>
      <c r="W237">
        <v>4</v>
      </c>
      <c r="X237">
        <v>4</v>
      </c>
      <c r="Y237">
        <v>4</v>
      </c>
      <c r="Z237">
        <v>4</v>
      </c>
      <c r="AA237">
        <v>4</v>
      </c>
      <c r="AB237">
        <v>4</v>
      </c>
      <c r="AC237">
        <v>4</v>
      </c>
      <c r="AD237">
        <v>4</v>
      </c>
      <c r="AE237">
        <v>4</v>
      </c>
      <c r="AF237">
        <v>4</v>
      </c>
      <c r="AG237">
        <v>4</v>
      </c>
      <c r="AH237">
        <v>4</v>
      </c>
      <c r="AI237">
        <v>3</v>
      </c>
      <c r="AJ237">
        <v>3</v>
      </c>
      <c r="AK237">
        <v>3</v>
      </c>
      <c r="AL237">
        <v>3</v>
      </c>
      <c r="AM237">
        <v>3</v>
      </c>
      <c r="AN237">
        <v>3</v>
      </c>
      <c r="AO237">
        <v>3</v>
      </c>
      <c r="AP237">
        <v>3</v>
      </c>
      <c r="AQ237">
        <v>3</v>
      </c>
      <c r="AR237">
        <v>3</v>
      </c>
      <c r="AS237">
        <v>3</v>
      </c>
      <c r="AT237">
        <v>3</v>
      </c>
      <c r="AU237">
        <v>3</v>
      </c>
      <c r="AV237">
        <v>3</v>
      </c>
      <c r="AW237">
        <v>3</v>
      </c>
      <c r="AX237">
        <v>3</v>
      </c>
      <c r="AY237">
        <v>3</v>
      </c>
      <c r="AZ237">
        <v>3</v>
      </c>
      <c r="BA237">
        <v>3</v>
      </c>
      <c r="BB237">
        <v>3</v>
      </c>
      <c r="BC237">
        <v>3</v>
      </c>
      <c r="BD237">
        <v>3</v>
      </c>
      <c r="BE237">
        <v>3</v>
      </c>
      <c r="BF237">
        <v>3</v>
      </c>
      <c r="BG237">
        <v>3</v>
      </c>
      <c r="BH237">
        <v>3</v>
      </c>
      <c r="BI237">
        <v>3</v>
      </c>
      <c r="BJ237">
        <v>3</v>
      </c>
      <c r="BK237">
        <v>3</v>
      </c>
      <c r="BL237">
        <v>3</v>
      </c>
      <c r="BM237">
        <v>3</v>
      </c>
      <c r="BN237">
        <v>3</v>
      </c>
      <c r="BO237">
        <v>3</v>
      </c>
      <c r="BP237">
        <v>3</v>
      </c>
      <c r="BQ237">
        <v>3</v>
      </c>
      <c r="BR237">
        <v>3</v>
      </c>
      <c r="BS237">
        <v>3</v>
      </c>
      <c r="BT237">
        <v>3</v>
      </c>
      <c r="BU237">
        <v>3</v>
      </c>
      <c r="BV237">
        <v>3</v>
      </c>
      <c r="BW237">
        <v>3</v>
      </c>
      <c r="BX237">
        <v>3</v>
      </c>
      <c r="BY237">
        <v>3</v>
      </c>
      <c r="BZ237">
        <v>3</v>
      </c>
      <c r="CA237">
        <v>3</v>
      </c>
      <c r="CB237">
        <v>3</v>
      </c>
      <c r="CC237">
        <v>3</v>
      </c>
      <c r="CD237">
        <v>3</v>
      </c>
      <c r="CE237">
        <v>2</v>
      </c>
      <c r="CF237">
        <v>2</v>
      </c>
      <c r="CG237">
        <v>2</v>
      </c>
      <c r="CH237">
        <v>2</v>
      </c>
      <c r="CI237">
        <v>2</v>
      </c>
      <c r="CJ237">
        <v>2</v>
      </c>
      <c r="CK237">
        <v>2</v>
      </c>
      <c r="CL237">
        <v>2</v>
      </c>
      <c r="CM237">
        <v>2</v>
      </c>
      <c r="CN237">
        <v>2</v>
      </c>
      <c r="CO237">
        <v>2</v>
      </c>
      <c r="CP237">
        <v>2</v>
      </c>
      <c r="CQ237">
        <v>2</v>
      </c>
      <c r="CR237">
        <v>2</v>
      </c>
      <c r="CS237">
        <v>2</v>
      </c>
      <c r="CT237">
        <v>2</v>
      </c>
      <c r="CU237">
        <v>2</v>
      </c>
      <c r="CV237">
        <v>2</v>
      </c>
      <c r="CW237">
        <v>2</v>
      </c>
      <c r="CX237">
        <v>2</v>
      </c>
      <c r="CY237">
        <v>2</v>
      </c>
      <c r="CZ237">
        <v>2</v>
      </c>
      <c r="DA237">
        <v>2</v>
      </c>
      <c r="DB237">
        <v>2</v>
      </c>
      <c r="DC237">
        <v>2</v>
      </c>
      <c r="DD237">
        <v>2</v>
      </c>
      <c r="DE237">
        <v>2</v>
      </c>
      <c r="DF237">
        <v>2</v>
      </c>
      <c r="DG237">
        <v>1</v>
      </c>
      <c r="DH237">
        <v>1</v>
      </c>
      <c r="DI237">
        <f>VLOOKUP(A237,Sheet2!$A$1:$J$266,10,0)</f>
        <v>1</v>
      </c>
      <c r="DJ237" s="12">
        <v>1</v>
      </c>
      <c r="DK237" s="12">
        <v>1</v>
      </c>
      <c r="DL237" s="12">
        <v>1</v>
      </c>
      <c r="DM237" s="12">
        <v>1</v>
      </c>
      <c r="DN237" s="12">
        <v>1</v>
      </c>
      <c r="DO237">
        <v>1</v>
      </c>
      <c r="DP237">
        <v>1</v>
      </c>
      <c r="DQ237">
        <v>1</v>
      </c>
      <c r="DR237">
        <v>1</v>
      </c>
      <c r="DS237">
        <v>1</v>
      </c>
    </row>
    <row r="238" spans="1:123">
      <c r="A238" s="1" t="s">
        <v>23</v>
      </c>
      <c r="B238">
        <v>2</v>
      </c>
      <c r="C238">
        <v>2</v>
      </c>
      <c r="D238">
        <v>2</v>
      </c>
      <c r="E238">
        <v>2</v>
      </c>
      <c r="F238">
        <v>2</v>
      </c>
      <c r="G238">
        <v>2</v>
      </c>
      <c r="H238">
        <v>2</v>
      </c>
      <c r="I238">
        <v>2</v>
      </c>
      <c r="J238">
        <v>2</v>
      </c>
      <c r="K238">
        <v>2</v>
      </c>
      <c r="L238">
        <v>2</v>
      </c>
      <c r="M238">
        <v>2</v>
      </c>
      <c r="N238">
        <v>2</v>
      </c>
      <c r="O238">
        <v>2</v>
      </c>
      <c r="P238">
        <v>2</v>
      </c>
      <c r="Q238">
        <v>2</v>
      </c>
      <c r="R238">
        <v>2</v>
      </c>
      <c r="S238">
        <v>2</v>
      </c>
      <c r="T238">
        <v>2</v>
      </c>
      <c r="U238">
        <v>2</v>
      </c>
      <c r="V238">
        <v>2</v>
      </c>
      <c r="W238">
        <v>2</v>
      </c>
      <c r="X238">
        <v>2</v>
      </c>
      <c r="Y238">
        <v>2</v>
      </c>
      <c r="Z238">
        <v>2</v>
      </c>
      <c r="AA238">
        <v>2</v>
      </c>
      <c r="AB238">
        <v>2</v>
      </c>
      <c r="AC238">
        <v>2</v>
      </c>
      <c r="AD238">
        <v>2</v>
      </c>
      <c r="AE238">
        <v>2</v>
      </c>
      <c r="AF238">
        <v>2</v>
      </c>
      <c r="AG238">
        <v>2</v>
      </c>
      <c r="AH238">
        <v>2</v>
      </c>
      <c r="AI238">
        <v>1</v>
      </c>
      <c r="AJ238">
        <v>1</v>
      </c>
      <c r="AK238">
        <v>1</v>
      </c>
      <c r="AL238">
        <v>1</v>
      </c>
      <c r="AM238">
        <v>1</v>
      </c>
      <c r="AN238">
        <v>1</v>
      </c>
      <c r="AO238">
        <v>1</v>
      </c>
      <c r="AP238">
        <v>1</v>
      </c>
      <c r="AQ238">
        <v>1</v>
      </c>
      <c r="AR238">
        <v>1</v>
      </c>
      <c r="AS238">
        <v>1</v>
      </c>
      <c r="AT238">
        <v>1</v>
      </c>
      <c r="AU238">
        <v>1</v>
      </c>
      <c r="AV238">
        <v>1</v>
      </c>
      <c r="AW238">
        <v>1</v>
      </c>
      <c r="AX238">
        <v>1</v>
      </c>
      <c r="AY238">
        <v>1</v>
      </c>
      <c r="AZ238">
        <v>1</v>
      </c>
      <c r="BA238">
        <v>1</v>
      </c>
      <c r="BB238">
        <v>1</v>
      </c>
      <c r="BC238">
        <v>1</v>
      </c>
      <c r="BD238">
        <v>1</v>
      </c>
      <c r="BE238">
        <v>1</v>
      </c>
      <c r="BF238">
        <v>1</v>
      </c>
      <c r="BG238">
        <v>1</v>
      </c>
      <c r="BH238">
        <v>1</v>
      </c>
      <c r="BI238">
        <v>1</v>
      </c>
      <c r="BJ238">
        <v>1</v>
      </c>
      <c r="BK238">
        <v>1</v>
      </c>
      <c r="BL238">
        <v>1</v>
      </c>
      <c r="BM238">
        <v>1</v>
      </c>
      <c r="BN238">
        <v>1</v>
      </c>
      <c r="BO238">
        <v>1</v>
      </c>
      <c r="BP238">
        <v>1</v>
      </c>
      <c r="BQ238">
        <v>1</v>
      </c>
      <c r="BR238">
        <v>1</v>
      </c>
      <c r="BS238">
        <v>1</v>
      </c>
      <c r="BT238">
        <v>1</v>
      </c>
      <c r="BU238">
        <v>1</v>
      </c>
      <c r="BV238">
        <v>1</v>
      </c>
      <c r="BW238">
        <v>1</v>
      </c>
      <c r="BX238">
        <v>1</v>
      </c>
      <c r="BY238">
        <v>1</v>
      </c>
      <c r="BZ238">
        <v>1</v>
      </c>
      <c r="CA238">
        <v>1</v>
      </c>
      <c r="CB238">
        <v>1</v>
      </c>
      <c r="CC238">
        <v>1</v>
      </c>
      <c r="CD238">
        <v>1</v>
      </c>
      <c r="CE238">
        <v>1</v>
      </c>
      <c r="CF238">
        <v>1</v>
      </c>
      <c r="CG238">
        <v>1</v>
      </c>
      <c r="CH238">
        <v>1</v>
      </c>
      <c r="CI238">
        <v>1</v>
      </c>
      <c r="CJ238">
        <v>1</v>
      </c>
      <c r="CK238">
        <v>1</v>
      </c>
      <c r="CL238">
        <v>1</v>
      </c>
      <c r="CM238">
        <v>1</v>
      </c>
      <c r="CN238">
        <v>1</v>
      </c>
      <c r="CO238">
        <v>1</v>
      </c>
      <c r="CP238">
        <v>1</v>
      </c>
      <c r="CQ238">
        <v>1</v>
      </c>
      <c r="CR238">
        <v>1</v>
      </c>
      <c r="CS238">
        <v>1</v>
      </c>
      <c r="CT238">
        <v>1</v>
      </c>
      <c r="CU238">
        <v>1</v>
      </c>
      <c r="CV238">
        <v>1</v>
      </c>
      <c r="CW238">
        <v>1</v>
      </c>
      <c r="CX238">
        <v>1</v>
      </c>
      <c r="CY238">
        <v>1</v>
      </c>
      <c r="CZ238">
        <v>1</v>
      </c>
      <c r="DA238">
        <v>1</v>
      </c>
      <c r="DB238">
        <v>1</v>
      </c>
      <c r="DC238">
        <v>1</v>
      </c>
      <c r="DD238">
        <v>1</v>
      </c>
      <c r="DE238">
        <v>1</v>
      </c>
      <c r="DF238">
        <v>1</v>
      </c>
      <c r="DG238">
        <v>1</v>
      </c>
      <c r="DH238">
        <v>1</v>
      </c>
      <c r="DI238">
        <f>VLOOKUP(A238,Sheet2!$A$1:$J$266,10,0)</f>
        <v>1</v>
      </c>
      <c r="DJ238" s="12">
        <v>1</v>
      </c>
      <c r="DK238" s="12">
        <v>1</v>
      </c>
      <c r="DL238" s="12">
        <v>1</v>
      </c>
      <c r="DM238" s="12">
        <v>1</v>
      </c>
      <c r="DN238" s="12">
        <v>1</v>
      </c>
      <c r="DO238">
        <v>1</v>
      </c>
      <c r="DP238">
        <v>1</v>
      </c>
      <c r="DQ238">
        <v>1</v>
      </c>
      <c r="DR238">
        <v>1</v>
      </c>
      <c r="DS238">
        <v>1</v>
      </c>
    </row>
    <row r="239" spans="1:123" ht="29">
      <c r="A239" s="1" t="s">
        <v>25</v>
      </c>
      <c r="B239">
        <v>2</v>
      </c>
      <c r="C239">
        <v>2</v>
      </c>
      <c r="D239">
        <v>2</v>
      </c>
      <c r="E239">
        <v>2</v>
      </c>
      <c r="F239">
        <v>2</v>
      </c>
      <c r="G239">
        <v>2</v>
      </c>
      <c r="H239">
        <v>2</v>
      </c>
      <c r="I239">
        <v>2</v>
      </c>
      <c r="J239">
        <v>2</v>
      </c>
      <c r="K239">
        <v>2</v>
      </c>
      <c r="L239">
        <v>2</v>
      </c>
      <c r="M239">
        <v>2</v>
      </c>
      <c r="N239">
        <v>2</v>
      </c>
      <c r="O239">
        <v>2</v>
      </c>
      <c r="P239">
        <v>2</v>
      </c>
      <c r="Q239">
        <v>2</v>
      </c>
      <c r="R239">
        <v>2</v>
      </c>
      <c r="S239">
        <v>2</v>
      </c>
      <c r="T239">
        <v>2</v>
      </c>
      <c r="U239">
        <v>2</v>
      </c>
      <c r="V239">
        <v>2</v>
      </c>
      <c r="W239">
        <v>2</v>
      </c>
      <c r="X239">
        <v>2</v>
      </c>
      <c r="Y239">
        <v>2</v>
      </c>
      <c r="Z239">
        <v>3</v>
      </c>
      <c r="AA239">
        <v>3</v>
      </c>
      <c r="AB239">
        <v>3</v>
      </c>
      <c r="AC239">
        <v>3</v>
      </c>
      <c r="AD239">
        <v>3</v>
      </c>
      <c r="AE239">
        <v>3</v>
      </c>
      <c r="AF239">
        <v>3</v>
      </c>
      <c r="AG239">
        <v>3</v>
      </c>
      <c r="AH239">
        <v>3</v>
      </c>
      <c r="AI239">
        <v>1</v>
      </c>
      <c r="AJ239">
        <v>1</v>
      </c>
      <c r="AK239">
        <v>1</v>
      </c>
      <c r="AL239">
        <v>1</v>
      </c>
      <c r="AM239">
        <v>1</v>
      </c>
      <c r="AN239">
        <v>1</v>
      </c>
      <c r="AO239">
        <v>1</v>
      </c>
      <c r="AP239">
        <v>1</v>
      </c>
      <c r="AQ239">
        <v>1</v>
      </c>
      <c r="AR239">
        <v>1</v>
      </c>
      <c r="AS239">
        <v>1</v>
      </c>
      <c r="AT239">
        <v>1</v>
      </c>
      <c r="AU239">
        <v>1</v>
      </c>
      <c r="AV239">
        <v>1</v>
      </c>
      <c r="AW239">
        <v>1</v>
      </c>
      <c r="AX239">
        <v>1</v>
      </c>
      <c r="AY239">
        <v>1</v>
      </c>
      <c r="AZ239">
        <v>1</v>
      </c>
      <c r="BA239">
        <v>1</v>
      </c>
      <c r="BB239">
        <v>1</v>
      </c>
      <c r="BC239">
        <v>1</v>
      </c>
      <c r="BD239">
        <v>1</v>
      </c>
      <c r="BE239">
        <v>1</v>
      </c>
      <c r="BF239">
        <v>1</v>
      </c>
      <c r="BG239">
        <v>1</v>
      </c>
      <c r="BH239">
        <v>1</v>
      </c>
      <c r="BI239">
        <v>1</v>
      </c>
      <c r="BJ239">
        <v>1</v>
      </c>
      <c r="BK239">
        <v>1</v>
      </c>
      <c r="BL239">
        <v>1</v>
      </c>
      <c r="BM239">
        <v>1</v>
      </c>
      <c r="BN239">
        <v>1</v>
      </c>
      <c r="BO239">
        <v>1</v>
      </c>
      <c r="BP239">
        <v>1</v>
      </c>
      <c r="BQ239">
        <v>1</v>
      </c>
      <c r="BR239">
        <v>1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>
        <v>1</v>
      </c>
      <c r="BZ239">
        <v>1</v>
      </c>
      <c r="CA239">
        <v>1</v>
      </c>
      <c r="CB239">
        <v>1</v>
      </c>
      <c r="CC239">
        <v>1</v>
      </c>
      <c r="CD239">
        <v>1</v>
      </c>
      <c r="CE239">
        <v>1</v>
      </c>
      <c r="CF239">
        <v>1</v>
      </c>
      <c r="CG239">
        <v>1</v>
      </c>
      <c r="CH239">
        <v>1</v>
      </c>
      <c r="CI239">
        <v>1</v>
      </c>
      <c r="CJ239">
        <v>1</v>
      </c>
      <c r="CK239">
        <v>1</v>
      </c>
      <c r="CL239">
        <v>1</v>
      </c>
      <c r="CM239">
        <v>1</v>
      </c>
      <c r="CN239">
        <v>1</v>
      </c>
      <c r="CO239">
        <v>1</v>
      </c>
      <c r="CP239">
        <v>1</v>
      </c>
      <c r="CQ239">
        <v>1</v>
      </c>
      <c r="CR239">
        <v>1</v>
      </c>
      <c r="CS239">
        <v>1</v>
      </c>
      <c r="CT239">
        <v>1</v>
      </c>
      <c r="CU239">
        <v>1</v>
      </c>
      <c r="CV239">
        <v>1</v>
      </c>
      <c r="CW239">
        <v>1</v>
      </c>
      <c r="CX239">
        <v>1</v>
      </c>
      <c r="CY239">
        <v>1</v>
      </c>
      <c r="CZ239">
        <v>1</v>
      </c>
      <c r="DA239">
        <v>1</v>
      </c>
      <c r="DB239">
        <v>1</v>
      </c>
      <c r="DC239">
        <v>1</v>
      </c>
      <c r="DD239">
        <v>1</v>
      </c>
      <c r="DE239">
        <v>1</v>
      </c>
      <c r="DF239">
        <v>1</v>
      </c>
      <c r="DG239">
        <v>1</v>
      </c>
      <c r="DH239">
        <v>1</v>
      </c>
      <c r="DI239">
        <f>VLOOKUP(A239,Sheet2!$A$1:$J$266,10,0)</f>
        <v>1</v>
      </c>
      <c r="DJ239" s="12">
        <v>1</v>
      </c>
      <c r="DK239" s="12">
        <v>1</v>
      </c>
      <c r="DL239" s="12">
        <v>1</v>
      </c>
      <c r="DM239" s="12">
        <v>1</v>
      </c>
      <c r="DN239" s="12">
        <v>1</v>
      </c>
      <c r="DO239">
        <v>1</v>
      </c>
      <c r="DP239">
        <v>1</v>
      </c>
      <c r="DQ239">
        <v>1</v>
      </c>
      <c r="DR239">
        <v>1</v>
      </c>
      <c r="DS239">
        <v>1</v>
      </c>
    </row>
    <row r="240" spans="1:123" ht="29">
      <c r="A240" s="1" t="s">
        <v>26</v>
      </c>
      <c r="B240">
        <v>1</v>
      </c>
      <c r="C240">
        <v>1</v>
      </c>
      <c r="D240">
        <v>1</v>
      </c>
      <c r="E240">
        <v>1</v>
      </c>
      <c r="F240">
        <v>1</v>
      </c>
      <c r="G240">
        <v>1</v>
      </c>
      <c r="H240">
        <v>1</v>
      </c>
      <c r="I240">
        <v>1</v>
      </c>
      <c r="J240">
        <v>1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</v>
      </c>
      <c r="AQ240">
        <v>1</v>
      </c>
      <c r="AR240">
        <v>1</v>
      </c>
      <c r="AS240">
        <v>1</v>
      </c>
      <c r="AT240">
        <v>1</v>
      </c>
      <c r="AU240">
        <v>1</v>
      </c>
      <c r="AV240">
        <v>1</v>
      </c>
      <c r="AW240">
        <v>1</v>
      </c>
      <c r="AX240">
        <v>1</v>
      </c>
      <c r="AY240">
        <v>1</v>
      </c>
      <c r="AZ240">
        <v>1</v>
      </c>
      <c r="BA240">
        <v>1</v>
      </c>
      <c r="BB240">
        <v>1</v>
      </c>
      <c r="BC240">
        <v>1</v>
      </c>
      <c r="BD240">
        <v>1</v>
      </c>
      <c r="BE240">
        <v>1</v>
      </c>
      <c r="BF240">
        <v>1</v>
      </c>
      <c r="BG240">
        <v>1</v>
      </c>
      <c r="BH240">
        <v>1</v>
      </c>
      <c r="BI240">
        <v>1</v>
      </c>
      <c r="BJ240">
        <v>1</v>
      </c>
      <c r="BK240">
        <v>1</v>
      </c>
      <c r="BL240">
        <v>1</v>
      </c>
      <c r="BM240">
        <v>1</v>
      </c>
      <c r="BN240">
        <v>1</v>
      </c>
      <c r="BO240">
        <v>1</v>
      </c>
      <c r="BP240">
        <v>1</v>
      </c>
      <c r="BQ240">
        <v>1</v>
      </c>
      <c r="BR240">
        <v>1</v>
      </c>
      <c r="BS240">
        <v>1</v>
      </c>
      <c r="BT240">
        <v>1</v>
      </c>
      <c r="BU240">
        <v>1</v>
      </c>
      <c r="BV240">
        <v>1</v>
      </c>
      <c r="BW240">
        <v>1</v>
      </c>
      <c r="BX240">
        <v>1</v>
      </c>
      <c r="BY240">
        <v>1</v>
      </c>
      <c r="BZ240">
        <v>1</v>
      </c>
      <c r="CA240">
        <v>1</v>
      </c>
      <c r="CB240">
        <v>1</v>
      </c>
      <c r="CC240">
        <v>1</v>
      </c>
      <c r="CD240">
        <v>1</v>
      </c>
      <c r="CE240">
        <v>1</v>
      </c>
      <c r="CF240">
        <v>1</v>
      </c>
      <c r="CG240">
        <v>1</v>
      </c>
      <c r="CH240">
        <v>1</v>
      </c>
      <c r="CI240">
        <v>1</v>
      </c>
      <c r="CJ240">
        <v>1</v>
      </c>
      <c r="CK240">
        <v>1</v>
      </c>
      <c r="CL240">
        <v>1</v>
      </c>
      <c r="CM240">
        <v>1</v>
      </c>
      <c r="CN240">
        <v>1</v>
      </c>
      <c r="CO240">
        <v>1</v>
      </c>
      <c r="CP240">
        <v>1</v>
      </c>
      <c r="CQ240">
        <v>1</v>
      </c>
      <c r="CR240">
        <v>1</v>
      </c>
      <c r="CS240">
        <v>1</v>
      </c>
      <c r="CT240">
        <v>1</v>
      </c>
      <c r="CU240">
        <v>1</v>
      </c>
      <c r="CV240">
        <v>1</v>
      </c>
      <c r="CW240">
        <v>1</v>
      </c>
      <c r="CX240">
        <v>1</v>
      </c>
      <c r="CY240">
        <v>1</v>
      </c>
      <c r="CZ240">
        <v>1</v>
      </c>
      <c r="DA240">
        <v>1</v>
      </c>
      <c r="DB240">
        <v>1</v>
      </c>
      <c r="DC240">
        <v>1</v>
      </c>
      <c r="DD240">
        <v>1</v>
      </c>
      <c r="DE240">
        <v>1</v>
      </c>
      <c r="DF240">
        <v>1</v>
      </c>
      <c r="DG240">
        <v>1</v>
      </c>
      <c r="DH240">
        <v>1</v>
      </c>
      <c r="DI240">
        <f>VLOOKUP(A240,Sheet2!$A$1:$J$266,10,0)</f>
        <v>1</v>
      </c>
      <c r="DJ240" s="12">
        <v>1</v>
      </c>
      <c r="DK240" s="12">
        <v>1</v>
      </c>
      <c r="DL240" s="12">
        <v>1</v>
      </c>
      <c r="DM240" s="12">
        <v>1</v>
      </c>
      <c r="DN240" s="12">
        <v>1</v>
      </c>
      <c r="DO240">
        <v>1</v>
      </c>
      <c r="DP240">
        <v>1</v>
      </c>
      <c r="DQ240">
        <v>1</v>
      </c>
      <c r="DR240">
        <v>1</v>
      </c>
      <c r="DS240">
        <v>1</v>
      </c>
    </row>
    <row r="241" spans="1:123">
      <c r="A241" s="1" t="s">
        <v>565</v>
      </c>
      <c r="B241">
        <v>2</v>
      </c>
      <c r="C241">
        <v>2</v>
      </c>
      <c r="D241">
        <v>2</v>
      </c>
      <c r="E241">
        <v>2</v>
      </c>
      <c r="F241">
        <v>2</v>
      </c>
      <c r="G241">
        <v>2</v>
      </c>
      <c r="H241">
        <v>2</v>
      </c>
      <c r="I241">
        <v>2</v>
      </c>
      <c r="J241">
        <v>3</v>
      </c>
      <c r="K241">
        <v>3</v>
      </c>
      <c r="L241">
        <v>3</v>
      </c>
      <c r="M241">
        <v>3</v>
      </c>
      <c r="N241">
        <v>3</v>
      </c>
      <c r="O241">
        <v>2</v>
      </c>
      <c r="P241">
        <v>2</v>
      </c>
      <c r="Q241">
        <v>2</v>
      </c>
      <c r="R241">
        <v>2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</v>
      </c>
      <c r="AL241">
        <v>1</v>
      </c>
      <c r="AM241">
        <v>1</v>
      </c>
      <c r="AN241">
        <v>1</v>
      </c>
      <c r="AO241">
        <v>1</v>
      </c>
      <c r="AP241">
        <v>1</v>
      </c>
      <c r="AQ241">
        <v>1</v>
      </c>
      <c r="AR241">
        <v>1</v>
      </c>
      <c r="AS241">
        <v>1</v>
      </c>
      <c r="AT241">
        <v>1</v>
      </c>
      <c r="AU241">
        <v>1</v>
      </c>
      <c r="AV241">
        <v>1</v>
      </c>
      <c r="AW241">
        <v>1</v>
      </c>
      <c r="AX241">
        <v>1</v>
      </c>
      <c r="AY241">
        <v>1</v>
      </c>
      <c r="AZ241">
        <v>1</v>
      </c>
      <c r="BA241">
        <v>1</v>
      </c>
      <c r="BB241">
        <v>1</v>
      </c>
      <c r="BC241">
        <v>1</v>
      </c>
      <c r="BD241">
        <v>1</v>
      </c>
      <c r="BE241">
        <v>1</v>
      </c>
      <c r="BF241">
        <v>1</v>
      </c>
      <c r="BG241">
        <v>1</v>
      </c>
      <c r="BH241">
        <v>1</v>
      </c>
      <c r="BI241">
        <v>1</v>
      </c>
      <c r="BJ241">
        <v>1</v>
      </c>
      <c r="BK241">
        <v>1</v>
      </c>
      <c r="BL241">
        <v>1</v>
      </c>
      <c r="BM241">
        <v>1</v>
      </c>
      <c r="BN241">
        <v>1</v>
      </c>
      <c r="BO241">
        <v>1</v>
      </c>
      <c r="BP241">
        <v>1</v>
      </c>
      <c r="BQ241">
        <v>1</v>
      </c>
      <c r="BR241">
        <v>1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>
        <v>1</v>
      </c>
      <c r="BZ241">
        <v>1</v>
      </c>
      <c r="CA241">
        <v>1</v>
      </c>
      <c r="CB241">
        <v>1</v>
      </c>
      <c r="CC241">
        <v>1</v>
      </c>
      <c r="CD241">
        <v>1</v>
      </c>
      <c r="CE241">
        <v>1</v>
      </c>
      <c r="CF241">
        <v>1</v>
      </c>
      <c r="CG241">
        <v>1</v>
      </c>
      <c r="CH241">
        <v>1</v>
      </c>
      <c r="CI241">
        <v>1</v>
      </c>
      <c r="CJ241">
        <v>1</v>
      </c>
      <c r="CK241">
        <v>1</v>
      </c>
      <c r="CL241">
        <v>1</v>
      </c>
      <c r="CM241">
        <v>1</v>
      </c>
      <c r="CN241">
        <v>1</v>
      </c>
      <c r="CO241">
        <v>1</v>
      </c>
      <c r="CP241">
        <v>1</v>
      </c>
      <c r="CQ241">
        <v>1</v>
      </c>
      <c r="CR241">
        <v>1</v>
      </c>
      <c r="CS241">
        <v>1</v>
      </c>
      <c r="CT241">
        <v>1</v>
      </c>
      <c r="CU241">
        <v>1</v>
      </c>
      <c r="CV241">
        <v>1</v>
      </c>
      <c r="CW241">
        <v>1</v>
      </c>
      <c r="CX241">
        <v>1</v>
      </c>
      <c r="CY241">
        <v>1</v>
      </c>
      <c r="CZ241">
        <v>1</v>
      </c>
      <c r="DA241">
        <v>1</v>
      </c>
      <c r="DB241">
        <v>1</v>
      </c>
      <c r="DC241">
        <v>1</v>
      </c>
      <c r="DD241">
        <v>1</v>
      </c>
      <c r="DE241">
        <v>1</v>
      </c>
      <c r="DF241">
        <v>1</v>
      </c>
      <c r="DG241">
        <v>1</v>
      </c>
      <c r="DH241">
        <v>1</v>
      </c>
      <c r="DI241">
        <f>VLOOKUP(A241,Sheet2!$A$1:$J$266,10,0)</f>
        <v>1</v>
      </c>
      <c r="DJ241" s="12">
        <v>1</v>
      </c>
      <c r="DK241" s="12">
        <v>1</v>
      </c>
      <c r="DL241" s="12">
        <v>1</v>
      </c>
      <c r="DM241" s="12">
        <v>1</v>
      </c>
      <c r="DN241" s="12">
        <v>1</v>
      </c>
      <c r="DO241">
        <v>1</v>
      </c>
      <c r="DP241">
        <v>1</v>
      </c>
      <c r="DQ241">
        <v>1</v>
      </c>
      <c r="DR241">
        <v>1</v>
      </c>
      <c r="DS241">
        <v>1</v>
      </c>
    </row>
    <row r="242" spans="1:123">
      <c r="A242" s="1" t="s">
        <v>51</v>
      </c>
      <c r="B242">
        <v>1</v>
      </c>
      <c r="C242">
        <v>1</v>
      </c>
      <c r="D242">
        <v>1</v>
      </c>
      <c r="E242">
        <v>1</v>
      </c>
      <c r="F242">
        <v>1</v>
      </c>
      <c r="G242">
        <v>1</v>
      </c>
      <c r="H242">
        <v>1</v>
      </c>
      <c r="I242">
        <v>1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2</v>
      </c>
      <c r="R242">
        <v>3</v>
      </c>
      <c r="S242">
        <v>3</v>
      </c>
      <c r="T242">
        <v>3</v>
      </c>
      <c r="U242">
        <v>3</v>
      </c>
      <c r="V242">
        <v>3</v>
      </c>
      <c r="W242">
        <v>3</v>
      </c>
      <c r="X242">
        <v>3</v>
      </c>
      <c r="Y242">
        <v>3</v>
      </c>
      <c r="Z242">
        <v>3</v>
      </c>
      <c r="AA242">
        <v>3</v>
      </c>
      <c r="AB242">
        <v>3</v>
      </c>
      <c r="AC242">
        <v>3</v>
      </c>
      <c r="AD242">
        <v>3</v>
      </c>
      <c r="AE242">
        <v>2</v>
      </c>
      <c r="AF242">
        <v>2</v>
      </c>
      <c r="AG242">
        <v>2</v>
      </c>
      <c r="AH242">
        <v>2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</v>
      </c>
      <c r="AP242">
        <v>1</v>
      </c>
      <c r="AQ242">
        <v>1</v>
      </c>
      <c r="AR242">
        <v>1</v>
      </c>
      <c r="AS242">
        <v>1</v>
      </c>
      <c r="AT242">
        <v>1</v>
      </c>
      <c r="AU242">
        <v>1</v>
      </c>
      <c r="AV242">
        <v>1</v>
      </c>
      <c r="AW242">
        <v>1</v>
      </c>
      <c r="AX242">
        <v>1</v>
      </c>
      <c r="AY242">
        <v>1</v>
      </c>
      <c r="AZ242">
        <v>1</v>
      </c>
      <c r="BA242">
        <v>1</v>
      </c>
      <c r="BB242">
        <v>1</v>
      </c>
      <c r="BC242">
        <v>1</v>
      </c>
      <c r="BD242">
        <v>1</v>
      </c>
      <c r="BE242">
        <v>1</v>
      </c>
      <c r="BF242">
        <v>1</v>
      </c>
      <c r="BG242">
        <v>1</v>
      </c>
      <c r="BH242">
        <v>1</v>
      </c>
      <c r="BI242">
        <v>1</v>
      </c>
      <c r="BJ242">
        <v>1</v>
      </c>
      <c r="BK242">
        <v>1</v>
      </c>
      <c r="BL242">
        <v>1</v>
      </c>
      <c r="BM242">
        <v>1</v>
      </c>
      <c r="BN242">
        <v>1</v>
      </c>
      <c r="BO242">
        <v>1</v>
      </c>
      <c r="BP242">
        <v>1</v>
      </c>
      <c r="BQ242">
        <v>1</v>
      </c>
      <c r="BR242">
        <v>1</v>
      </c>
      <c r="BS242">
        <v>1</v>
      </c>
      <c r="BT242">
        <v>1</v>
      </c>
      <c r="BU242">
        <v>1</v>
      </c>
      <c r="BV242">
        <v>1</v>
      </c>
      <c r="BW242">
        <v>1</v>
      </c>
      <c r="BX242">
        <v>1</v>
      </c>
      <c r="BY242">
        <v>1</v>
      </c>
      <c r="BZ242">
        <v>1</v>
      </c>
      <c r="CA242">
        <v>1</v>
      </c>
      <c r="CB242">
        <v>1</v>
      </c>
      <c r="CC242">
        <v>1</v>
      </c>
      <c r="CD242">
        <v>1</v>
      </c>
      <c r="CE242">
        <v>1</v>
      </c>
      <c r="CF242">
        <v>1</v>
      </c>
      <c r="CG242">
        <v>1</v>
      </c>
      <c r="CH242">
        <v>1</v>
      </c>
      <c r="CI242">
        <v>1</v>
      </c>
      <c r="CJ242">
        <v>1</v>
      </c>
      <c r="CK242">
        <v>1</v>
      </c>
      <c r="CL242">
        <v>1</v>
      </c>
      <c r="CM242">
        <v>1</v>
      </c>
      <c r="CN242">
        <v>1</v>
      </c>
      <c r="CO242">
        <v>1</v>
      </c>
      <c r="CP242">
        <v>1</v>
      </c>
      <c r="CQ242">
        <v>1</v>
      </c>
      <c r="CR242">
        <v>1</v>
      </c>
      <c r="CS242">
        <v>1</v>
      </c>
      <c r="CT242">
        <v>1</v>
      </c>
      <c r="CU242">
        <v>1</v>
      </c>
      <c r="CV242">
        <v>1</v>
      </c>
      <c r="CW242">
        <v>1</v>
      </c>
      <c r="CX242">
        <v>1</v>
      </c>
      <c r="CY242">
        <v>1</v>
      </c>
      <c r="CZ242">
        <v>1</v>
      </c>
      <c r="DA242">
        <v>1</v>
      </c>
      <c r="DB242">
        <v>1</v>
      </c>
      <c r="DC242">
        <v>1</v>
      </c>
      <c r="DD242">
        <v>1</v>
      </c>
      <c r="DE242">
        <v>1</v>
      </c>
      <c r="DF242">
        <v>1</v>
      </c>
      <c r="DG242">
        <v>1</v>
      </c>
      <c r="DH242">
        <v>1</v>
      </c>
      <c r="DI242">
        <f>VLOOKUP(A242,Sheet2!$A$1:$J$266,10,0)</f>
        <v>1</v>
      </c>
      <c r="DJ242" s="12">
        <v>1</v>
      </c>
      <c r="DK242" s="12">
        <v>1</v>
      </c>
      <c r="DL242" s="12">
        <v>1</v>
      </c>
      <c r="DM242" s="12">
        <v>1</v>
      </c>
      <c r="DN242" s="12">
        <v>1</v>
      </c>
      <c r="DO242">
        <v>1</v>
      </c>
      <c r="DP242">
        <v>1</v>
      </c>
      <c r="DQ242">
        <v>1</v>
      </c>
      <c r="DR242">
        <v>1</v>
      </c>
      <c r="DS242">
        <v>1</v>
      </c>
    </row>
    <row r="243" spans="1:123" ht="29">
      <c r="A243" s="1" t="s">
        <v>52</v>
      </c>
      <c r="B243">
        <v>2</v>
      </c>
      <c r="C243">
        <v>2</v>
      </c>
      <c r="D243">
        <v>2</v>
      </c>
      <c r="E243">
        <v>2</v>
      </c>
      <c r="F243">
        <v>2</v>
      </c>
      <c r="G243">
        <v>2</v>
      </c>
      <c r="H243">
        <v>2</v>
      </c>
      <c r="I243">
        <v>2</v>
      </c>
      <c r="J243">
        <v>2</v>
      </c>
      <c r="K243">
        <v>2</v>
      </c>
      <c r="L243">
        <v>2</v>
      </c>
      <c r="M243">
        <v>2</v>
      </c>
      <c r="N243">
        <v>2</v>
      </c>
      <c r="O243">
        <v>2</v>
      </c>
      <c r="P243">
        <v>2</v>
      </c>
      <c r="Q243">
        <v>2</v>
      </c>
      <c r="R243">
        <v>2</v>
      </c>
      <c r="S243">
        <v>1</v>
      </c>
      <c r="T243">
        <v>1</v>
      </c>
      <c r="U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2</v>
      </c>
      <c r="AM243">
        <v>2</v>
      </c>
      <c r="AN243">
        <v>2</v>
      </c>
      <c r="AO243">
        <v>2</v>
      </c>
      <c r="AP243">
        <v>2</v>
      </c>
      <c r="AQ243">
        <v>2</v>
      </c>
      <c r="AR243">
        <v>2</v>
      </c>
      <c r="AS243">
        <v>2</v>
      </c>
      <c r="AT243">
        <v>2</v>
      </c>
      <c r="AU243">
        <v>2</v>
      </c>
      <c r="AV243">
        <v>2</v>
      </c>
      <c r="AW243">
        <v>2</v>
      </c>
      <c r="AX243">
        <v>2</v>
      </c>
      <c r="AY243">
        <v>2</v>
      </c>
      <c r="AZ243">
        <v>2</v>
      </c>
      <c r="BA243">
        <v>2</v>
      </c>
      <c r="BB243">
        <v>2</v>
      </c>
      <c r="BC243">
        <v>2</v>
      </c>
      <c r="BD243">
        <v>2</v>
      </c>
      <c r="BE243">
        <v>2</v>
      </c>
      <c r="BF243">
        <v>2</v>
      </c>
      <c r="BG243">
        <v>2</v>
      </c>
      <c r="BH243">
        <v>2</v>
      </c>
      <c r="BI243">
        <v>2</v>
      </c>
      <c r="BJ243">
        <v>2</v>
      </c>
      <c r="BK243">
        <v>2</v>
      </c>
      <c r="BL243">
        <v>2</v>
      </c>
      <c r="BM243">
        <v>2</v>
      </c>
      <c r="BN243">
        <v>2</v>
      </c>
      <c r="BO243">
        <v>2</v>
      </c>
      <c r="BP243">
        <v>2</v>
      </c>
      <c r="BQ243">
        <v>2</v>
      </c>
      <c r="BR243">
        <v>2</v>
      </c>
      <c r="BS243">
        <v>2</v>
      </c>
      <c r="BT243">
        <v>2</v>
      </c>
      <c r="BU243">
        <v>2</v>
      </c>
      <c r="BV243">
        <v>2</v>
      </c>
      <c r="BW243">
        <v>2</v>
      </c>
      <c r="BX243">
        <v>2</v>
      </c>
      <c r="BY243">
        <v>2</v>
      </c>
      <c r="BZ243">
        <v>2</v>
      </c>
      <c r="CA243">
        <v>2</v>
      </c>
      <c r="CB243">
        <v>2</v>
      </c>
      <c r="CC243">
        <v>2</v>
      </c>
      <c r="CD243">
        <v>2</v>
      </c>
      <c r="CE243">
        <v>1</v>
      </c>
      <c r="CF243">
        <v>1</v>
      </c>
      <c r="CG243">
        <v>1</v>
      </c>
      <c r="CH243">
        <v>1</v>
      </c>
      <c r="CI243">
        <v>1</v>
      </c>
      <c r="CJ243">
        <v>1</v>
      </c>
      <c r="CK243">
        <v>1</v>
      </c>
      <c r="CL243">
        <v>1</v>
      </c>
      <c r="CM243">
        <v>1</v>
      </c>
      <c r="CN243">
        <v>1</v>
      </c>
      <c r="CO243">
        <v>1</v>
      </c>
      <c r="CP243">
        <v>1</v>
      </c>
      <c r="CQ243">
        <v>1</v>
      </c>
      <c r="CR243">
        <v>1</v>
      </c>
      <c r="CS243">
        <v>1</v>
      </c>
      <c r="CT243">
        <v>1</v>
      </c>
      <c r="CU243">
        <v>1</v>
      </c>
      <c r="CV243">
        <v>1</v>
      </c>
      <c r="CW243">
        <v>1</v>
      </c>
      <c r="CX243">
        <v>1</v>
      </c>
      <c r="CY243">
        <v>1</v>
      </c>
      <c r="CZ243">
        <v>1</v>
      </c>
      <c r="DA243">
        <v>1</v>
      </c>
      <c r="DB243">
        <v>1</v>
      </c>
      <c r="DC243">
        <v>1</v>
      </c>
      <c r="DD243">
        <v>1</v>
      </c>
      <c r="DE243">
        <v>1</v>
      </c>
      <c r="DF243">
        <v>1</v>
      </c>
      <c r="DG243">
        <v>1</v>
      </c>
      <c r="DH243">
        <v>1</v>
      </c>
      <c r="DI243">
        <f>VLOOKUP(A243,Sheet2!$A$1:$J$266,10,0)</f>
        <v>1</v>
      </c>
      <c r="DJ243" s="12">
        <v>1</v>
      </c>
      <c r="DK243" s="12">
        <v>1</v>
      </c>
      <c r="DL243" s="12">
        <v>1</v>
      </c>
      <c r="DM243" s="12">
        <v>1</v>
      </c>
      <c r="DN243" s="12">
        <v>1</v>
      </c>
      <c r="DO243">
        <v>1</v>
      </c>
      <c r="DP243">
        <v>1</v>
      </c>
      <c r="DQ243">
        <v>1</v>
      </c>
      <c r="DR243">
        <v>1</v>
      </c>
      <c r="DS243">
        <v>1</v>
      </c>
    </row>
    <row r="244" spans="1:123" ht="29">
      <c r="A244" s="1" t="s">
        <v>54</v>
      </c>
      <c r="W244">
        <v>1</v>
      </c>
      <c r="X244">
        <v>4</v>
      </c>
      <c r="Y244">
        <v>4</v>
      </c>
      <c r="Z244">
        <v>4</v>
      </c>
      <c r="AA244">
        <v>4</v>
      </c>
      <c r="AB244">
        <v>4</v>
      </c>
      <c r="AC244">
        <v>4</v>
      </c>
      <c r="AD244">
        <v>4</v>
      </c>
      <c r="AE244">
        <v>2</v>
      </c>
      <c r="AF244">
        <v>2</v>
      </c>
      <c r="AG244">
        <v>2</v>
      </c>
      <c r="AH244">
        <v>2</v>
      </c>
      <c r="AI244">
        <v>2</v>
      </c>
      <c r="AJ244">
        <v>3</v>
      </c>
      <c r="AK244">
        <v>3</v>
      </c>
      <c r="AL244">
        <v>3</v>
      </c>
      <c r="AM244">
        <v>3</v>
      </c>
      <c r="AN244">
        <v>3</v>
      </c>
      <c r="AO244">
        <v>3</v>
      </c>
      <c r="AP244">
        <v>3</v>
      </c>
      <c r="AQ244">
        <v>3</v>
      </c>
      <c r="AR244">
        <v>3</v>
      </c>
      <c r="AS244">
        <v>3</v>
      </c>
      <c r="AT244">
        <v>3</v>
      </c>
      <c r="AU244">
        <v>3</v>
      </c>
      <c r="AV244">
        <v>3</v>
      </c>
      <c r="AW244">
        <v>3</v>
      </c>
      <c r="AX244">
        <v>3</v>
      </c>
      <c r="AY244">
        <v>3</v>
      </c>
      <c r="AZ244">
        <v>3</v>
      </c>
      <c r="BA244">
        <v>3</v>
      </c>
      <c r="BB244">
        <v>3</v>
      </c>
      <c r="BC244">
        <v>3</v>
      </c>
      <c r="BD244">
        <v>3</v>
      </c>
      <c r="BE244">
        <v>3</v>
      </c>
      <c r="BF244">
        <v>3</v>
      </c>
      <c r="BG244">
        <v>3</v>
      </c>
      <c r="BH244">
        <v>3</v>
      </c>
      <c r="BI244">
        <v>3</v>
      </c>
      <c r="BJ244">
        <v>3</v>
      </c>
      <c r="BK244">
        <v>3</v>
      </c>
      <c r="BL244">
        <v>3</v>
      </c>
      <c r="BM244">
        <v>3</v>
      </c>
      <c r="BN244">
        <v>3</v>
      </c>
      <c r="BO244">
        <v>3</v>
      </c>
      <c r="BP244">
        <v>3</v>
      </c>
      <c r="BQ244">
        <v>3</v>
      </c>
      <c r="BR244">
        <v>3</v>
      </c>
      <c r="BS244">
        <v>3</v>
      </c>
      <c r="BT244">
        <v>3</v>
      </c>
      <c r="BU244">
        <v>3</v>
      </c>
      <c r="BV244">
        <v>3</v>
      </c>
      <c r="BW244">
        <v>3</v>
      </c>
      <c r="BX244">
        <v>3</v>
      </c>
      <c r="BY244">
        <v>3</v>
      </c>
      <c r="BZ244">
        <v>3</v>
      </c>
      <c r="CA244">
        <v>3</v>
      </c>
      <c r="CB244">
        <v>3</v>
      </c>
      <c r="CC244">
        <v>3</v>
      </c>
      <c r="CD244">
        <v>3</v>
      </c>
      <c r="CE244">
        <v>3</v>
      </c>
      <c r="CF244">
        <v>3</v>
      </c>
      <c r="CG244">
        <v>3</v>
      </c>
      <c r="CH244">
        <v>3</v>
      </c>
      <c r="CI244">
        <v>3</v>
      </c>
      <c r="CJ244">
        <v>3</v>
      </c>
      <c r="CK244">
        <v>3</v>
      </c>
      <c r="CL244">
        <v>3</v>
      </c>
      <c r="CM244">
        <v>3</v>
      </c>
      <c r="CN244">
        <v>3</v>
      </c>
      <c r="CO244">
        <v>2</v>
      </c>
      <c r="CP244">
        <v>2</v>
      </c>
      <c r="CQ244">
        <v>2</v>
      </c>
      <c r="CR244">
        <v>2</v>
      </c>
      <c r="CS244">
        <v>2</v>
      </c>
      <c r="CT244">
        <v>2</v>
      </c>
      <c r="CU244">
        <v>2</v>
      </c>
      <c r="CV244">
        <v>2</v>
      </c>
      <c r="CW244">
        <v>2</v>
      </c>
      <c r="CX244">
        <v>2</v>
      </c>
      <c r="CY244">
        <v>2</v>
      </c>
      <c r="CZ244">
        <v>2</v>
      </c>
      <c r="DA244">
        <v>2</v>
      </c>
      <c r="DB244">
        <v>2</v>
      </c>
      <c r="DC244">
        <v>2</v>
      </c>
      <c r="DD244">
        <v>1</v>
      </c>
      <c r="DE244">
        <v>1</v>
      </c>
      <c r="DF244">
        <v>1</v>
      </c>
      <c r="DG244">
        <v>1</v>
      </c>
      <c r="DH244">
        <v>1</v>
      </c>
      <c r="DI244" t="e">
        <f>VLOOKUP(A244,Sheet2!$A$1:$J$266,10,0)</f>
        <v>#N/A</v>
      </c>
      <c r="DJ244" s="12"/>
      <c r="DK244" s="12"/>
      <c r="DL244" s="12"/>
      <c r="DM244" s="12"/>
      <c r="DN244" s="12"/>
      <c r="DO244" t="e">
        <v>#N/A</v>
      </c>
      <c r="DP244" t="e">
        <v>#N/A</v>
      </c>
      <c r="DQ244" t="e">
        <v>#N/A</v>
      </c>
      <c r="DR244" t="e">
        <v>#N/A</v>
      </c>
      <c r="DS244" t="e">
        <v>#N/A</v>
      </c>
    </row>
    <row r="245" spans="1:123" ht="29">
      <c r="A245" s="1" t="s">
        <v>55</v>
      </c>
      <c r="B245">
        <v>1</v>
      </c>
      <c r="C245">
        <v>1</v>
      </c>
      <c r="D245">
        <v>1</v>
      </c>
      <c r="E245">
        <v>1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2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1</v>
      </c>
      <c r="AT245">
        <v>1</v>
      </c>
      <c r="AU245">
        <v>1</v>
      </c>
      <c r="AV245">
        <v>1</v>
      </c>
      <c r="AW245">
        <v>1</v>
      </c>
      <c r="AX245">
        <v>1</v>
      </c>
      <c r="AY245">
        <v>1</v>
      </c>
      <c r="AZ245">
        <v>1</v>
      </c>
      <c r="BA245">
        <v>1</v>
      </c>
      <c r="BB245">
        <v>1</v>
      </c>
      <c r="BC245">
        <v>1</v>
      </c>
      <c r="BD245">
        <v>1</v>
      </c>
      <c r="BE245">
        <v>1</v>
      </c>
      <c r="BF245">
        <v>1</v>
      </c>
      <c r="BG245">
        <v>1</v>
      </c>
      <c r="BH245">
        <v>1</v>
      </c>
      <c r="BI245">
        <v>1</v>
      </c>
      <c r="BJ245">
        <v>1</v>
      </c>
      <c r="BK245">
        <v>1</v>
      </c>
      <c r="BL245">
        <v>1</v>
      </c>
      <c r="BM245">
        <v>1</v>
      </c>
      <c r="BN245">
        <v>1</v>
      </c>
      <c r="BO245">
        <v>1</v>
      </c>
      <c r="BP245">
        <v>1</v>
      </c>
      <c r="BQ245">
        <v>1</v>
      </c>
      <c r="BR245">
        <v>1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>
        <v>1</v>
      </c>
      <c r="BZ245">
        <v>1</v>
      </c>
      <c r="CA245">
        <v>1</v>
      </c>
      <c r="CB245">
        <v>1</v>
      </c>
      <c r="CC245">
        <v>1</v>
      </c>
      <c r="CD245">
        <v>1</v>
      </c>
      <c r="CE245">
        <v>1</v>
      </c>
      <c r="CF245">
        <v>1</v>
      </c>
      <c r="CG245">
        <v>1</v>
      </c>
      <c r="CH245">
        <v>1</v>
      </c>
      <c r="CI245">
        <v>1</v>
      </c>
      <c r="CJ245">
        <v>1</v>
      </c>
      <c r="CK245">
        <v>1</v>
      </c>
      <c r="CL245">
        <v>1</v>
      </c>
      <c r="CM245">
        <v>1</v>
      </c>
      <c r="CN245">
        <v>1</v>
      </c>
      <c r="CO245">
        <v>1</v>
      </c>
      <c r="CP245">
        <v>1</v>
      </c>
      <c r="CQ245">
        <v>1</v>
      </c>
      <c r="CR245">
        <v>1</v>
      </c>
      <c r="CS245">
        <v>1</v>
      </c>
      <c r="CT245">
        <v>1</v>
      </c>
      <c r="CU245">
        <v>1</v>
      </c>
      <c r="CV245">
        <v>1</v>
      </c>
      <c r="CW245">
        <v>1</v>
      </c>
      <c r="CX245">
        <v>1</v>
      </c>
      <c r="CY245">
        <v>1</v>
      </c>
      <c r="CZ245">
        <v>1</v>
      </c>
      <c r="DA245">
        <v>1</v>
      </c>
      <c r="DB245">
        <v>1</v>
      </c>
      <c r="DC245">
        <v>1</v>
      </c>
      <c r="DD245">
        <v>1</v>
      </c>
      <c r="DE245">
        <v>1</v>
      </c>
      <c r="DF245">
        <v>1</v>
      </c>
      <c r="DG245">
        <v>1</v>
      </c>
      <c r="DH245">
        <v>1</v>
      </c>
      <c r="DI245">
        <f>VLOOKUP(A245,Sheet2!$A$1:$J$266,10,0)</f>
        <v>1</v>
      </c>
      <c r="DJ245" s="12">
        <v>1</v>
      </c>
      <c r="DK245" s="12">
        <v>1</v>
      </c>
      <c r="DL245" s="12">
        <v>1</v>
      </c>
      <c r="DM245" s="12">
        <v>2</v>
      </c>
      <c r="DN245" s="12">
        <v>2</v>
      </c>
      <c r="DO245">
        <v>2</v>
      </c>
      <c r="DP245">
        <v>2</v>
      </c>
      <c r="DQ245">
        <v>2</v>
      </c>
      <c r="DR245">
        <v>2</v>
      </c>
      <c r="DS245">
        <v>2</v>
      </c>
    </row>
    <row r="246" spans="1:123">
      <c r="A246" s="1" t="s">
        <v>57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</v>
      </c>
      <c r="AT246">
        <v>1</v>
      </c>
      <c r="AU246">
        <v>1</v>
      </c>
      <c r="AV246">
        <v>1</v>
      </c>
      <c r="AW246">
        <v>1</v>
      </c>
      <c r="AX246">
        <v>1</v>
      </c>
      <c r="AY246">
        <v>1</v>
      </c>
      <c r="AZ246">
        <v>1</v>
      </c>
      <c r="BA246">
        <v>1</v>
      </c>
      <c r="BB246">
        <v>1</v>
      </c>
      <c r="BC246">
        <v>1</v>
      </c>
      <c r="BD246">
        <v>1</v>
      </c>
      <c r="BE246">
        <v>1</v>
      </c>
      <c r="BF246">
        <v>1</v>
      </c>
      <c r="BG246">
        <v>1</v>
      </c>
      <c r="BH246">
        <v>1</v>
      </c>
      <c r="BI246">
        <v>1</v>
      </c>
      <c r="BJ246">
        <v>1</v>
      </c>
      <c r="BK246">
        <v>1</v>
      </c>
      <c r="BL246">
        <v>1</v>
      </c>
      <c r="BM246">
        <v>1</v>
      </c>
      <c r="BN246">
        <v>1</v>
      </c>
      <c r="BO246">
        <v>1</v>
      </c>
      <c r="BP246">
        <v>1</v>
      </c>
      <c r="BQ246">
        <v>1</v>
      </c>
      <c r="BR246">
        <v>1</v>
      </c>
      <c r="BS246">
        <v>1</v>
      </c>
      <c r="BT246">
        <v>1</v>
      </c>
      <c r="BU246">
        <v>1</v>
      </c>
      <c r="BV246">
        <v>1</v>
      </c>
      <c r="BW246">
        <v>1</v>
      </c>
      <c r="BX246">
        <v>1</v>
      </c>
      <c r="BY246">
        <v>1</v>
      </c>
      <c r="BZ246">
        <v>1</v>
      </c>
      <c r="CA246">
        <v>1</v>
      </c>
      <c r="CB246">
        <v>1</v>
      </c>
      <c r="CC246">
        <v>1</v>
      </c>
      <c r="CD246">
        <v>1</v>
      </c>
      <c r="CE246">
        <v>1</v>
      </c>
      <c r="CF246">
        <v>1</v>
      </c>
      <c r="CG246">
        <v>1</v>
      </c>
      <c r="CH246">
        <v>1</v>
      </c>
      <c r="CI246">
        <v>1</v>
      </c>
      <c r="CJ246">
        <v>1</v>
      </c>
      <c r="CK246">
        <v>1</v>
      </c>
      <c r="CL246">
        <v>1</v>
      </c>
      <c r="CM246">
        <v>1</v>
      </c>
      <c r="CN246">
        <v>1</v>
      </c>
      <c r="CO246">
        <v>1</v>
      </c>
      <c r="CP246">
        <v>1</v>
      </c>
      <c r="CQ246">
        <v>1</v>
      </c>
      <c r="CR246">
        <v>1</v>
      </c>
      <c r="CS246">
        <v>1</v>
      </c>
      <c r="CT246">
        <v>1</v>
      </c>
      <c r="CU246">
        <v>1</v>
      </c>
      <c r="CV246">
        <v>1</v>
      </c>
      <c r="CW246">
        <v>1</v>
      </c>
      <c r="CX246">
        <v>1</v>
      </c>
      <c r="CY246">
        <v>1</v>
      </c>
      <c r="CZ246">
        <v>1</v>
      </c>
      <c r="DA246">
        <v>1</v>
      </c>
      <c r="DB246">
        <v>1</v>
      </c>
      <c r="DC246">
        <v>1</v>
      </c>
      <c r="DD246">
        <v>1</v>
      </c>
      <c r="DE246">
        <v>1</v>
      </c>
      <c r="DF246">
        <v>1</v>
      </c>
      <c r="DG246">
        <v>1</v>
      </c>
      <c r="DH246">
        <v>1</v>
      </c>
      <c r="DI246">
        <f>VLOOKUP(A246,Sheet2!$A$1:$J$266,10,0)</f>
        <v>1</v>
      </c>
      <c r="DJ246" s="12">
        <v>1</v>
      </c>
      <c r="DK246" s="12">
        <v>1</v>
      </c>
      <c r="DL246" s="12">
        <v>1</v>
      </c>
      <c r="DM246" s="12">
        <v>1</v>
      </c>
      <c r="DN246" s="12">
        <v>1</v>
      </c>
      <c r="DO246">
        <v>1</v>
      </c>
      <c r="DP246">
        <v>1</v>
      </c>
      <c r="DQ246">
        <v>1</v>
      </c>
      <c r="DR246">
        <v>1</v>
      </c>
      <c r="DS246">
        <v>1</v>
      </c>
    </row>
    <row r="247" spans="1:123">
      <c r="A247" s="1" t="s">
        <v>59</v>
      </c>
      <c r="B247">
        <v>1</v>
      </c>
      <c r="C247">
        <v>1</v>
      </c>
      <c r="D247">
        <v>1</v>
      </c>
      <c r="E247">
        <v>1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1</v>
      </c>
      <c r="AT247">
        <v>1</v>
      </c>
      <c r="AU247">
        <v>1</v>
      </c>
      <c r="AV247">
        <v>1</v>
      </c>
      <c r="AW247">
        <v>1</v>
      </c>
      <c r="AX247">
        <v>1</v>
      </c>
      <c r="AY247">
        <v>1</v>
      </c>
      <c r="AZ247">
        <v>1</v>
      </c>
      <c r="BA247">
        <v>1</v>
      </c>
      <c r="BB247">
        <v>1</v>
      </c>
      <c r="BC247">
        <v>1</v>
      </c>
      <c r="BD247">
        <v>1</v>
      </c>
      <c r="BE247">
        <v>1</v>
      </c>
      <c r="BF247">
        <v>1</v>
      </c>
      <c r="BG247">
        <v>1</v>
      </c>
      <c r="BH247">
        <v>1</v>
      </c>
      <c r="BI247">
        <v>1</v>
      </c>
      <c r="BJ247">
        <v>1</v>
      </c>
      <c r="BK247">
        <v>1</v>
      </c>
      <c r="BL247">
        <v>1</v>
      </c>
      <c r="BM247">
        <v>1</v>
      </c>
      <c r="BN247">
        <v>1</v>
      </c>
      <c r="BO247">
        <v>1</v>
      </c>
      <c r="BP247">
        <v>1</v>
      </c>
      <c r="BQ247">
        <v>1</v>
      </c>
      <c r="BR247">
        <v>1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>
        <v>1</v>
      </c>
      <c r="BZ247">
        <v>1</v>
      </c>
      <c r="CA247">
        <v>1</v>
      </c>
      <c r="CB247">
        <v>1</v>
      </c>
      <c r="CC247">
        <v>1</v>
      </c>
      <c r="CD247">
        <v>1</v>
      </c>
      <c r="CE247">
        <v>1</v>
      </c>
      <c r="CF247">
        <v>1</v>
      </c>
      <c r="CG247">
        <v>1</v>
      </c>
      <c r="CH247">
        <v>1</v>
      </c>
      <c r="CI247">
        <v>1</v>
      </c>
      <c r="CJ247">
        <v>1</v>
      </c>
      <c r="CK247">
        <v>1</v>
      </c>
      <c r="CL247">
        <v>1</v>
      </c>
      <c r="CM247">
        <v>1</v>
      </c>
      <c r="CN247">
        <v>1</v>
      </c>
      <c r="CO247">
        <v>1</v>
      </c>
      <c r="CP247">
        <v>1</v>
      </c>
      <c r="CQ247">
        <v>1</v>
      </c>
      <c r="CR247">
        <v>1</v>
      </c>
      <c r="CS247">
        <v>1</v>
      </c>
      <c r="CT247">
        <v>1</v>
      </c>
      <c r="CU247">
        <v>1</v>
      </c>
      <c r="CV247">
        <v>1</v>
      </c>
      <c r="CW247">
        <v>1</v>
      </c>
      <c r="CX247">
        <v>1</v>
      </c>
      <c r="CY247">
        <v>1</v>
      </c>
      <c r="CZ247">
        <v>1</v>
      </c>
      <c r="DA247">
        <v>1</v>
      </c>
      <c r="DB247">
        <v>1</v>
      </c>
      <c r="DC247">
        <v>1</v>
      </c>
      <c r="DD247">
        <v>1</v>
      </c>
      <c r="DE247">
        <v>1</v>
      </c>
      <c r="DF247">
        <v>1</v>
      </c>
      <c r="DG247">
        <v>1</v>
      </c>
      <c r="DH247">
        <v>1</v>
      </c>
      <c r="DI247">
        <f>VLOOKUP(A247,Sheet2!$A$1:$J$266,10,0)</f>
        <v>1</v>
      </c>
      <c r="DJ247" s="12">
        <v>1</v>
      </c>
      <c r="DK247" s="12">
        <v>1</v>
      </c>
      <c r="DL247" s="12">
        <v>1</v>
      </c>
      <c r="DM247" s="12">
        <v>1</v>
      </c>
      <c r="DN247" s="12">
        <v>1</v>
      </c>
      <c r="DO247">
        <v>1</v>
      </c>
      <c r="DP247">
        <v>1</v>
      </c>
      <c r="DQ247">
        <v>1</v>
      </c>
      <c r="DR247">
        <v>1</v>
      </c>
      <c r="DS247">
        <v>1</v>
      </c>
    </row>
    <row r="248" spans="1:123">
      <c r="A248" s="1" t="s">
        <v>62</v>
      </c>
      <c r="B248">
        <v>1</v>
      </c>
      <c r="C248">
        <v>1</v>
      </c>
      <c r="D248">
        <v>1</v>
      </c>
      <c r="E248">
        <v>1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2</v>
      </c>
      <c r="X248">
        <v>2</v>
      </c>
      <c r="Y248">
        <v>2</v>
      </c>
      <c r="Z248">
        <v>2</v>
      </c>
      <c r="AA248">
        <v>2</v>
      </c>
      <c r="AB248">
        <v>2</v>
      </c>
      <c r="AC248">
        <v>2</v>
      </c>
      <c r="AD248">
        <v>2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</v>
      </c>
      <c r="AT248">
        <v>1</v>
      </c>
      <c r="AU248">
        <v>1</v>
      </c>
      <c r="AV248">
        <v>1</v>
      </c>
      <c r="AW248">
        <v>1</v>
      </c>
      <c r="AX248">
        <v>1</v>
      </c>
      <c r="AY248">
        <v>1</v>
      </c>
      <c r="AZ248">
        <v>1</v>
      </c>
      <c r="BA248">
        <v>1</v>
      </c>
      <c r="BB248">
        <v>1</v>
      </c>
      <c r="BC248">
        <v>1</v>
      </c>
      <c r="BD248">
        <v>1</v>
      </c>
      <c r="BE248">
        <v>1</v>
      </c>
      <c r="BF248">
        <v>1</v>
      </c>
      <c r="BG248">
        <v>1</v>
      </c>
      <c r="BH248">
        <v>1</v>
      </c>
      <c r="BI248">
        <v>1</v>
      </c>
      <c r="BJ248">
        <v>1</v>
      </c>
      <c r="BK248">
        <v>1</v>
      </c>
      <c r="BL248">
        <v>1</v>
      </c>
      <c r="BM248">
        <v>1</v>
      </c>
      <c r="BN248">
        <v>1</v>
      </c>
      <c r="BO248">
        <v>1</v>
      </c>
      <c r="BP248">
        <v>1</v>
      </c>
      <c r="BQ248">
        <v>1</v>
      </c>
      <c r="BR248">
        <v>1</v>
      </c>
      <c r="BS248">
        <v>1</v>
      </c>
      <c r="BT248">
        <v>1</v>
      </c>
      <c r="BU248">
        <v>1</v>
      </c>
      <c r="BV248">
        <v>1</v>
      </c>
      <c r="BW248">
        <v>1</v>
      </c>
      <c r="BX248">
        <v>1</v>
      </c>
      <c r="BY248">
        <v>1</v>
      </c>
      <c r="BZ248">
        <v>1</v>
      </c>
      <c r="CA248">
        <v>1</v>
      </c>
      <c r="CB248">
        <v>1</v>
      </c>
      <c r="CC248">
        <v>1</v>
      </c>
      <c r="CD248">
        <v>1</v>
      </c>
      <c r="CE248">
        <v>1</v>
      </c>
      <c r="CF248">
        <v>1</v>
      </c>
      <c r="CG248">
        <v>1</v>
      </c>
      <c r="CH248">
        <v>1</v>
      </c>
      <c r="CI248">
        <v>1</v>
      </c>
      <c r="CJ248">
        <v>1</v>
      </c>
      <c r="CK248">
        <v>1</v>
      </c>
      <c r="CL248">
        <v>1</v>
      </c>
      <c r="CM248">
        <v>1</v>
      </c>
      <c r="CN248">
        <v>1</v>
      </c>
      <c r="CO248">
        <v>1</v>
      </c>
      <c r="CP248">
        <v>1</v>
      </c>
      <c r="CQ248">
        <v>1</v>
      </c>
      <c r="CR248">
        <v>1</v>
      </c>
      <c r="CS248">
        <v>1</v>
      </c>
      <c r="CT248">
        <v>1</v>
      </c>
      <c r="CU248">
        <v>1</v>
      </c>
      <c r="CV248">
        <v>1</v>
      </c>
      <c r="CW248">
        <v>1</v>
      </c>
      <c r="CX248">
        <v>1</v>
      </c>
      <c r="CY248">
        <v>1</v>
      </c>
      <c r="CZ248">
        <v>1</v>
      </c>
      <c r="DA248">
        <v>1</v>
      </c>
      <c r="DB248">
        <v>1</v>
      </c>
      <c r="DC248">
        <v>1</v>
      </c>
      <c r="DD248">
        <v>1</v>
      </c>
      <c r="DE248">
        <v>1</v>
      </c>
      <c r="DF248">
        <v>1</v>
      </c>
      <c r="DG248">
        <v>1</v>
      </c>
      <c r="DH248">
        <v>1</v>
      </c>
      <c r="DI248">
        <f>VLOOKUP(A248,Sheet2!$A$1:$J$266,10,0)</f>
        <v>1</v>
      </c>
      <c r="DJ248" s="12">
        <v>1</v>
      </c>
      <c r="DK248" s="12">
        <v>1</v>
      </c>
      <c r="DL248" s="12">
        <v>1</v>
      </c>
      <c r="DM248" s="12">
        <v>1</v>
      </c>
      <c r="DN248" s="12">
        <v>1</v>
      </c>
      <c r="DO248">
        <v>1</v>
      </c>
      <c r="DP248">
        <v>1</v>
      </c>
      <c r="DQ248">
        <v>1</v>
      </c>
      <c r="DR248">
        <v>1</v>
      </c>
      <c r="DS248">
        <v>1</v>
      </c>
    </row>
    <row r="249" spans="1:123">
      <c r="A249" s="1" t="s">
        <v>64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</v>
      </c>
      <c r="AT249">
        <v>1</v>
      </c>
      <c r="AU249">
        <v>1</v>
      </c>
      <c r="AV249">
        <v>1</v>
      </c>
      <c r="AW249">
        <v>1</v>
      </c>
      <c r="AX249">
        <v>1</v>
      </c>
      <c r="AY249">
        <v>1</v>
      </c>
      <c r="AZ249">
        <v>1</v>
      </c>
      <c r="BA249">
        <v>1</v>
      </c>
      <c r="BB249">
        <v>1</v>
      </c>
      <c r="BC249">
        <v>1</v>
      </c>
      <c r="BD249">
        <v>1</v>
      </c>
      <c r="BE249">
        <v>1</v>
      </c>
      <c r="BF249">
        <v>1</v>
      </c>
      <c r="BG249">
        <v>1</v>
      </c>
      <c r="BH249">
        <v>1</v>
      </c>
      <c r="BI249">
        <v>1</v>
      </c>
      <c r="BJ249">
        <v>1</v>
      </c>
      <c r="BK249">
        <v>1</v>
      </c>
      <c r="BL249">
        <v>1</v>
      </c>
      <c r="BM249">
        <v>1</v>
      </c>
      <c r="BN249">
        <v>1</v>
      </c>
      <c r="BO249">
        <v>1</v>
      </c>
      <c r="BP249">
        <v>1</v>
      </c>
      <c r="BQ249">
        <v>1</v>
      </c>
      <c r="BR249">
        <v>1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>
        <v>1</v>
      </c>
      <c r="BZ249">
        <v>1</v>
      </c>
      <c r="CA249">
        <v>1</v>
      </c>
      <c r="CB249">
        <v>1</v>
      </c>
      <c r="CC249">
        <v>1</v>
      </c>
      <c r="CD249">
        <v>1</v>
      </c>
      <c r="CE249">
        <v>1</v>
      </c>
      <c r="CF249">
        <v>1</v>
      </c>
      <c r="CG249">
        <v>1</v>
      </c>
      <c r="CH249">
        <v>1</v>
      </c>
      <c r="CI249">
        <v>1</v>
      </c>
      <c r="CJ249">
        <v>1</v>
      </c>
      <c r="CK249">
        <v>1</v>
      </c>
      <c r="CL249">
        <v>1</v>
      </c>
      <c r="CM249">
        <v>1</v>
      </c>
      <c r="CN249">
        <v>1</v>
      </c>
      <c r="CO249">
        <v>1</v>
      </c>
      <c r="CP249">
        <v>1</v>
      </c>
      <c r="CQ249">
        <v>1</v>
      </c>
      <c r="CR249">
        <v>1</v>
      </c>
      <c r="CS249">
        <v>1</v>
      </c>
      <c r="CT249">
        <v>1</v>
      </c>
      <c r="CU249">
        <v>1</v>
      </c>
      <c r="CV249">
        <v>1</v>
      </c>
      <c r="CW249">
        <v>1</v>
      </c>
      <c r="CX249">
        <v>1</v>
      </c>
      <c r="CY249">
        <v>1</v>
      </c>
      <c r="CZ249">
        <v>1</v>
      </c>
      <c r="DA249">
        <v>1</v>
      </c>
      <c r="DB249">
        <v>1</v>
      </c>
      <c r="DC249">
        <v>1</v>
      </c>
      <c r="DD249">
        <v>1</v>
      </c>
      <c r="DE249">
        <v>1</v>
      </c>
      <c r="DF249">
        <v>1</v>
      </c>
      <c r="DG249">
        <v>1</v>
      </c>
      <c r="DH249">
        <v>1</v>
      </c>
      <c r="DI249">
        <f>VLOOKUP(A249,Sheet2!$A$1:$J$266,10,0)</f>
        <v>1</v>
      </c>
      <c r="DJ249" s="12">
        <v>1</v>
      </c>
      <c r="DK249" s="12">
        <v>1</v>
      </c>
      <c r="DL249" s="12">
        <v>1</v>
      </c>
      <c r="DM249" s="12">
        <v>1</v>
      </c>
      <c r="DN249" s="12">
        <v>1</v>
      </c>
      <c r="DO249">
        <v>1</v>
      </c>
      <c r="DP249">
        <v>1</v>
      </c>
      <c r="DQ249">
        <v>1</v>
      </c>
      <c r="DR249">
        <v>1</v>
      </c>
      <c r="DS249">
        <v>1</v>
      </c>
    </row>
    <row r="250" spans="1:123">
      <c r="A250" s="1" t="s">
        <v>70</v>
      </c>
      <c r="B250">
        <v>1</v>
      </c>
      <c r="C250">
        <v>1</v>
      </c>
      <c r="D250">
        <v>1</v>
      </c>
      <c r="E250">
        <v>1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</v>
      </c>
      <c r="AT250">
        <v>1</v>
      </c>
      <c r="AU250">
        <v>1</v>
      </c>
      <c r="AV250">
        <v>1</v>
      </c>
      <c r="AW250">
        <v>1</v>
      </c>
      <c r="AX250">
        <v>1</v>
      </c>
      <c r="AY250">
        <v>1</v>
      </c>
      <c r="AZ250">
        <v>1</v>
      </c>
      <c r="BA250">
        <v>1</v>
      </c>
      <c r="BB250">
        <v>1</v>
      </c>
      <c r="BC250">
        <v>1</v>
      </c>
      <c r="BD250">
        <v>1</v>
      </c>
      <c r="BE250">
        <v>1</v>
      </c>
      <c r="BF250">
        <v>1</v>
      </c>
      <c r="BG250">
        <v>1</v>
      </c>
      <c r="BH250">
        <v>1</v>
      </c>
      <c r="BI250">
        <v>1</v>
      </c>
      <c r="BJ250">
        <v>1</v>
      </c>
      <c r="BK250">
        <v>1</v>
      </c>
      <c r="BL250">
        <v>1</v>
      </c>
      <c r="BM250">
        <v>1</v>
      </c>
      <c r="BN250">
        <v>1</v>
      </c>
      <c r="BO250">
        <v>1</v>
      </c>
      <c r="BP250">
        <v>1</v>
      </c>
      <c r="BQ250">
        <v>1</v>
      </c>
      <c r="BR250">
        <v>1</v>
      </c>
      <c r="BS250">
        <v>1</v>
      </c>
      <c r="BT250">
        <v>1</v>
      </c>
      <c r="BU250">
        <v>1</v>
      </c>
      <c r="BV250">
        <v>1</v>
      </c>
      <c r="BW250">
        <v>1</v>
      </c>
      <c r="BX250">
        <v>1</v>
      </c>
      <c r="BY250">
        <v>1</v>
      </c>
      <c r="BZ250">
        <v>1</v>
      </c>
      <c r="CA250">
        <v>1</v>
      </c>
      <c r="CB250">
        <v>1</v>
      </c>
      <c r="CC250">
        <v>1</v>
      </c>
      <c r="CD250">
        <v>1</v>
      </c>
      <c r="CE250">
        <v>1</v>
      </c>
      <c r="CF250">
        <v>1</v>
      </c>
      <c r="CG250">
        <v>1</v>
      </c>
      <c r="CH250">
        <v>1</v>
      </c>
      <c r="CI250">
        <v>1</v>
      </c>
      <c r="CT250">
        <v>1</v>
      </c>
      <c r="CU250">
        <v>1</v>
      </c>
      <c r="CV250">
        <v>1</v>
      </c>
      <c r="CW250">
        <v>1</v>
      </c>
      <c r="CX250">
        <v>1</v>
      </c>
      <c r="CY250">
        <v>1</v>
      </c>
      <c r="CZ250">
        <v>1</v>
      </c>
      <c r="DA250">
        <v>1</v>
      </c>
      <c r="DB250">
        <v>1</v>
      </c>
      <c r="DC250">
        <v>1</v>
      </c>
      <c r="DD250">
        <v>1</v>
      </c>
      <c r="DE250">
        <v>1</v>
      </c>
      <c r="DF250">
        <v>1</v>
      </c>
      <c r="DG250">
        <v>1</v>
      </c>
      <c r="DH250">
        <v>1</v>
      </c>
      <c r="DI250">
        <f>VLOOKUP(A250,Sheet2!$A$1:$J$266,10,0)</f>
        <v>1</v>
      </c>
      <c r="DJ250" s="12">
        <v>1</v>
      </c>
      <c r="DK250" s="12">
        <v>1</v>
      </c>
      <c r="DL250" s="12">
        <v>1</v>
      </c>
      <c r="DM250" s="12">
        <v>1</v>
      </c>
      <c r="DN250" s="12">
        <v>1</v>
      </c>
      <c r="DO250">
        <v>1</v>
      </c>
      <c r="DP250">
        <v>1</v>
      </c>
      <c r="DQ250">
        <v>1</v>
      </c>
      <c r="DR250">
        <v>1</v>
      </c>
      <c r="DS250">
        <v>1</v>
      </c>
    </row>
    <row r="251" spans="1:123">
      <c r="A251" s="1" t="s">
        <v>566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1</v>
      </c>
      <c r="AF251">
        <v>1</v>
      </c>
      <c r="AG251">
        <v>1</v>
      </c>
      <c r="AH251">
        <v>1</v>
      </c>
      <c r="AI251">
        <v>1</v>
      </c>
      <c r="AJ251">
        <v>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</v>
      </c>
      <c r="AT251">
        <v>1</v>
      </c>
      <c r="AU251">
        <v>1</v>
      </c>
      <c r="AV251">
        <v>2</v>
      </c>
      <c r="AW251">
        <v>2</v>
      </c>
      <c r="AX251">
        <v>2</v>
      </c>
      <c r="AY251">
        <v>2</v>
      </c>
      <c r="AZ251">
        <v>2</v>
      </c>
      <c r="BA251">
        <v>2</v>
      </c>
      <c r="BB251">
        <v>2</v>
      </c>
      <c r="BC251">
        <v>2</v>
      </c>
      <c r="BD251">
        <v>2</v>
      </c>
      <c r="BE251">
        <v>2</v>
      </c>
      <c r="BF251">
        <v>2</v>
      </c>
      <c r="BG251">
        <v>2</v>
      </c>
      <c r="BH251">
        <v>2</v>
      </c>
      <c r="BI251">
        <v>2</v>
      </c>
      <c r="BJ251">
        <v>2</v>
      </c>
      <c r="BK251">
        <v>2</v>
      </c>
      <c r="BL251">
        <v>2</v>
      </c>
      <c r="BM251">
        <v>2</v>
      </c>
      <c r="BN251">
        <v>2</v>
      </c>
      <c r="BO251">
        <v>2</v>
      </c>
      <c r="BP251">
        <v>2</v>
      </c>
      <c r="BQ251">
        <v>2</v>
      </c>
      <c r="BR251">
        <v>2</v>
      </c>
      <c r="BS251">
        <v>2</v>
      </c>
      <c r="BT251">
        <v>2</v>
      </c>
      <c r="BU251">
        <v>2</v>
      </c>
      <c r="BV251">
        <v>2</v>
      </c>
      <c r="BW251">
        <v>2</v>
      </c>
      <c r="BX251">
        <v>2</v>
      </c>
      <c r="BY251">
        <v>2</v>
      </c>
      <c r="BZ251">
        <v>2</v>
      </c>
      <c r="CA251">
        <v>2</v>
      </c>
      <c r="CB251">
        <v>2</v>
      </c>
      <c r="CC251">
        <v>2</v>
      </c>
      <c r="CD251">
        <v>2</v>
      </c>
      <c r="CE251">
        <v>2</v>
      </c>
      <c r="CF251">
        <v>2</v>
      </c>
      <c r="CG251">
        <v>2</v>
      </c>
      <c r="CH251">
        <v>2</v>
      </c>
      <c r="CI251">
        <v>2</v>
      </c>
      <c r="CJ251">
        <v>1</v>
      </c>
      <c r="CK251">
        <v>1</v>
      </c>
      <c r="CL251">
        <v>1</v>
      </c>
      <c r="CM251">
        <v>1</v>
      </c>
      <c r="CN251">
        <v>1</v>
      </c>
      <c r="CO251">
        <v>1</v>
      </c>
      <c r="CP251">
        <v>1</v>
      </c>
      <c r="CQ251">
        <v>1</v>
      </c>
      <c r="CR251">
        <v>1</v>
      </c>
      <c r="CS251">
        <v>1</v>
      </c>
      <c r="CT251">
        <v>1</v>
      </c>
      <c r="CU251">
        <v>1</v>
      </c>
      <c r="CV251">
        <v>1</v>
      </c>
      <c r="CW251">
        <v>1</v>
      </c>
      <c r="CX251">
        <v>1</v>
      </c>
      <c r="CY251">
        <v>1</v>
      </c>
      <c r="CZ251">
        <v>1</v>
      </c>
      <c r="DA251">
        <v>1</v>
      </c>
      <c r="DB251">
        <v>1</v>
      </c>
      <c r="DC251">
        <v>1</v>
      </c>
      <c r="DD251">
        <v>1</v>
      </c>
      <c r="DE251">
        <v>1</v>
      </c>
      <c r="DF251">
        <v>1</v>
      </c>
      <c r="DG251">
        <v>1</v>
      </c>
      <c r="DH251">
        <v>1</v>
      </c>
      <c r="DI251">
        <f>VLOOKUP(A251,Sheet2!$A$1:$J$266,10,0)</f>
        <v>1</v>
      </c>
      <c r="DJ251" s="12">
        <v>1</v>
      </c>
      <c r="DK251" s="12">
        <v>1</v>
      </c>
      <c r="DL251" s="12">
        <v>1</v>
      </c>
      <c r="DM251" s="12">
        <v>1</v>
      </c>
      <c r="DN251" s="12">
        <v>1</v>
      </c>
      <c r="DO251">
        <v>1</v>
      </c>
      <c r="DP251">
        <v>1</v>
      </c>
      <c r="DQ251">
        <v>1</v>
      </c>
      <c r="DR251">
        <v>1</v>
      </c>
      <c r="DS251">
        <v>1</v>
      </c>
    </row>
    <row r="252" spans="1:123">
      <c r="A252" s="1" t="s">
        <v>75</v>
      </c>
      <c r="B252">
        <v>2</v>
      </c>
      <c r="C252">
        <v>2</v>
      </c>
      <c r="D252">
        <v>2</v>
      </c>
      <c r="E252">
        <v>2</v>
      </c>
      <c r="F252">
        <v>2</v>
      </c>
      <c r="G252">
        <v>2</v>
      </c>
      <c r="H252">
        <v>2</v>
      </c>
      <c r="I252">
        <v>2</v>
      </c>
      <c r="J252">
        <v>2</v>
      </c>
      <c r="K252">
        <v>2</v>
      </c>
      <c r="L252">
        <v>2</v>
      </c>
      <c r="M252">
        <v>2</v>
      </c>
      <c r="N252">
        <v>2</v>
      </c>
      <c r="O252">
        <v>2</v>
      </c>
      <c r="P252">
        <v>2</v>
      </c>
      <c r="Q252">
        <v>2</v>
      </c>
      <c r="R252">
        <v>2</v>
      </c>
      <c r="S252">
        <v>2</v>
      </c>
      <c r="T252">
        <v>2</v>
      </c>
      <c r="U252">
        <v>2</v>
      </c>
      <c r="V252">
        <v>2</v>
      </c>
      <c r="W252">
        <v>2</v>
      </c>
      <c r="X252">
        <v>2</v>
      </c>
      <c r="Y252">
        <v>2</v>
      </c>
      <c r="Z252">
        <v>2</v>
      </c>
      <c r="AA252">
        <v>2</v>
      </c>
      <c r="AB252">
        <v>2</v>
      </c>
      <c r="AC252">
        <v>2</v>
      </c>
      <c r="AD252">
        <v>2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</v>
      </c>
      <c r="AT252">
        <v>1</v>
      </c>
      <c r="AU252">
        <v>1</v>
      </c>
      <c r="AV252">
        <v>1</v>
      </c>
      <c r="AW252">
        <v>1</v>
      </c>
      <c r="AX252">
        <v>1</v>
      </c>
      <c r="AY252">
        <v>1</v>
      </c>
      <c r="AZ252">
        <v>1</v>
      </c>
      <c r="BA252">
        <v>1</v>
      </c>
      <c r="BB252">
        <v>1</v>
      </c>
      <c r="BC252">
        <v>1</v>
      </c>
      <c r="BD252">
        <v>1</v>
      </c>
      <c r="BE252">
        <v>1</v>
      </c>
      <c r="BF252">
        <v>1</v>
      </c>
      <c r="BG252">
        <v>1</v>
      </c>
      <c r="BH252">
        <v>1</v>
      </c>
      <c r="BI252">
        <v>1</v>
      </c>
      <c r="BJ252">
        <v>1</v>
      </c>
      <c r="BK252">
        <v>1</v>
      </c>
      <c r="BL252">
        <v>1</v>
      </c>
      <c r="BM252">
        <v>1</v>
      </c>
      <c r="BN252">
        <v>1</v>
      </c>
      <c r="BO252">
        <v>1</v>
      </c>
      <c r="BP252">
        <v>1</v>
      </c>
      <c r="BQ252">
        <v>1</v>
      </c>
      <c r="BR252">
        <v>1</v>
      </c>
      <c r="BS252">
        <v>1</v>
      </c>
      <c r="BT252">
        <v>1</v>
      </c>
      <c r="BU252">
        <v>1</v>
      </c>
      <c r="BV252">
        <v>1</v>
      </c>
      <c r="BW252">
        <v>1</v>
      </c>
      <c r="BX252">
        <v>1</v>
      </c>
      <c r="BY252">
        <v>1</v>
      </c>
      <c r="BZ252">
        <v>1</v>
      </c>
      <c r="CA252">
        <v>1</v>
      </c>
      <c r="CB252">
        <v>1</v>
      </c>
      <c r="CC252">
        <v>1</v>
      </c>
      <c r="CD252">
        <v>1</v>
      </c>
      <c r="CE252">
        <v>1</v>
      </c>
      <c r="CF252">
        <v>1</v>
      </c>
      <c r="CG252">
        <v>1</v>
      </c>
      <c r="CH252">
        <v>1</v>
      </c>
      <c r="CI252">
        <v>1</v>
      </c>
      <c r="CJ252">
        <v>1</v>
      </c>
      <c r="CK252">
        <v>1</v>
      </c>
      <c r="CL252">
        <v>1</v>
      </c>
      <c r="CM252">
        <v>1</v>
      </c>
      <c r="CN252">
        <v>1</v>
      </c>
      <c r="CO252">
        <v>1</v>
      </c>
      <c r="CP252">
        <v>1</v>
      </c>
      <c r="CQ252">
        <v>1</v>
      </c>
      <c r="CR252">
        <v>1</v>
      </c>
      <c r="CS252">
        <v>1</v>
      </c>
      <c r="CT252">
        <v>1</v>
      </c>
      <c r="CU252">
        <v>1</v>
      </c>
      <c r="CV252">
        <v>1</v>
      </c>
      <c r="CW252">
        <v>1</v>
      </c>
      <c r="CX252">
        <v>1</v>
      </c>
      <c r="CY252">
        <v>1</v>
      </c>
      <c r="CZ252">
        <v>1</v>
      </c>
      <c r="DA252">
        <v>1</v>
      </c>
      <c r="DB252">
        <v>1</v>
      </c>
      <c r="DC252">
        <v>1</v>
      </c>
      <c r="DD252">
        <v>1</v>
      </c>
      <c r="DE252">
        <v>1</v>
      </c>
      <c r="DF252">
        <v>1</v>
      </c>
      <c r="DG252">
        <v>1</v>
      </c>
      <c r="DH252">
        <v>1</v>
      </c>
      <c r="DI252">
        <f>VLOOKUP(A252,Sheet2!$A$1:$J$266,10,0)</f>
        <v>1</v>
      </c>
      <c r="DJ252" s="12">
        <v>1</v>
      </c>
      <c r="DK252" s="12">
        <v>1</v>
      </c>
      <c r="DL252" s="12">
        <v>1</v>
      </c>
      <c r="DM252" s="12">
        <v>1</v>
      </c>
      <c r="DN252" s="12">
        <v>1</v>
      </c>
      <c r="DO252">
        <v>1</v>
      </c>
      <c r="DP252">
        <v>1</v>
      </c>
      <c r="DQ252">
        <v>1</v>
      </c>
      <c r="DR252">
        <v>1</v>
      </c>
      <c r="DS252">
        <v>1</v>
      </c>
    </row>
    <row r="253" spans="1:123">
      <c r="A253" s="1" t="s">
        <v>82</v>
      </c>
      <c r="B253">
        <v>1</v>
      </c>
      <c r="C253">
        <v>1</v>
      </c>
      <c r="D253">
        <v>1</v>
      </c>
      <c r="E253">
        <v>1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2</v>
      </c>
      <c r="W253">
        <v>3</v>
      </c>
      <c r="X253">
        <v>3</v>
      </c>
      <c r="Y253">
        <v>3</v>
      </c>
      <c r="Z253">
        <v>3</v>
      </c>
      <c r="AA253">
        <v>3</v>
      </c>
      <c r="AB253">
        <v>3</v>
      </c>
      <c r="AC253">
        <v>3</v>
      </c>
      <c r="AD253">
        <v>3</v>
      </c>
      <c r="AE253">
        <v>3</v>
      </c>
      <c r="AF253">
        <v>3</v>
      </c>
      <c r="AG253">
        <v>3</v>
      </c>
      <c r="AH253">
        <v>3</v>
      </c>
      <c r="AI253">
        <v>3</v>
      </c>
      <c r="AJ253">
        <v>3</v>
      </c>
      <c r="AK253">
        <v>3</v>
      </c>
      <c r="AL253">
        <v>3</v>
      </c>
      <c r="AM253">
        <v>3</v>
      </c>
      <c r="AN253">
        <v>3</v>
      </c>
      <c r="AO253">
        <v>3</v>
      </c>
      <c r="AP253">
        <v>3</v>
      </c>
      <c r="AQ253">
        <v>3</v>
      </c>
      <c r="AR253">
        <v>3</v>
      </c>
      <c r="AS253">
        <v>3</v>
      </c>
      <c r="AT253">
        <v>3</v>
      </c>
      <c r="AU253">
        <v>3</v>
      </c>
      <c r="AV253">
        <v>3</v>
      </c>
      <c r="AW253">
        <v>3</v>
      </c>
      <c r="AX253">
        <v>3</v>
      </c>
      <c r="AY253">
        <v>3</v>
      </c>
      <c r="AZ253">
        <v>3</v>
      </c>
      <c r="BA253">
        <v>3</v>
      </c>
      <c r="BB253">
        <v>3</v>
      </c>
      <c r="BC253">
        <v>3</v>
      </c>
      <c r="BD253">
        <v>3</v>
      </c>
      <c r="BE253">
        <v>3</v>
      </c>
      <c r="BF253">
        <v>3</v>
      </c>
      <c r="BG253">
        <v>3</v>
      </c>
      <c r="BH253">
        <v>3</v>
      </c>
      <c r="BI253">
        <v>3</v>
      </c>
      <c r="BJ253">
        <v>3</v>
      </c>
      <c r="BK253">
        <v>3</v>
      </c>
      <c r="BL253">
        <v>3</v>
      </c>
      <c r="BM253">
        <v>3</v>
      </c>
      <c r="BN253">
        <v>3</v>
      </c>
      <c r="BO253">
        <v>3</v>
      </c>
      <c r="BP253">
        <v>3</v>
      </c>
      <c r="BQ253">
        <v>3</v>
      </c>
      <c r="BR253">
        <v>3</v>
      </c>
      <c r="BS253">
        <v>3</v>
      </c>
      <c r="BT253">
        <v>3</v>
      </c>
      <c r="BU253">
        <v>3</v>
      </c>
      <c r="BV253">
        <v>3</v>
      </c>
      <c r="BW253">
        <v>3</v>
      </c>
      <c r="BX253">
        <v>3</v>
      </c>
      <c r="BY253">
        <v>3</v>
      </c>
      <c r="BZ253">
        <v>3</v>
      </c>
      <c r="CA253">
        <v>3</v>
      </c>
      <c r="CB253">
        <v>3</v>
      </c>
      <c r="CC253">
        <v>3</v>
      </c>
      <c r="CD253">
        <v>3</v>
      </c>
      <c r="CE253">
        <v>3</v>
      </c>
      <c r="CF253">
        <v>3</v>
      </c>
      <c r="CG253">
        <v>3</v>
      </c>
      <c r="CH253">
        <v>3</v>
      </c>
      <c r="CI253">
        <v>3</v>
      </c>
      <c r="CJ253">
        <v>2</v>
      </c>
      <c r="CK253">
        <v>2</v>
      </c>
      <c r="CL253">
        <v>2</v>
      </c>
      <c r="CM253">
        <v>2</v>
      </c>
      <c r="CN253">
        <v>2</v>
      </c>
      <c r="CO253">
        <v>2</v>
      </c>
      <c r="CP253">
        <v>2</v>
      </c>
      <c r="CQ253">
        <v>2</v>
      </c>
      <c r="CR253">
        <v>2</v>
      </c>
      <c r="CS253">
        <v>2</v>
      </c>
      <c r="CT253">
        <v>2</v>
      </c>
      <c r="CU253">
        <v>2</v>
      </c>
      <c r="CV253">
        <v>2</v>
      </c>
      <c r="CW253">
        <v>2</v>
      </c>
      <c r="CX253">
        <v>2</v>
      </c>
      <c r="CY253">
        <v>1</v>
      </c>
      <c r="CZ253">
        <v>1</v>
      </c>
      <c r="DA253">
        <v>1</v>
      </c>
      <c r="DB253">
        <v>1</v>
      </c>
      <c r="DC253">
        <v>1</v>
      </c>
      <c r="DD253">
        <v>1</v>
      </c>
      <c r="DE253">
        <v>1</v>
      </c>
      <c r="DF253">
        <v>1</v>
      </c>
      <c r="DG253">
        <v>1</v>
      </c>
      <c r="DH253">
        <v>1</v>
      </c>
      <c r="DI253">
        <f>VLOOKUP(A253,Sheet2!$A$1:$J$266,10,0)</f>
        <v>1</v>
      </c>
      <c r="DJ253" s="12">
        <v>1</v>
      </c>
      <c r="DK253" s="12">
        <v>1</v>
      </c>
      <c r="DL253" s="12">
        <v>1</v>
      </c>
      <c r="DM253" s="12">
        <v>1</v>
      </c>
      <c r="DN253" s="12">
        <v>1</v>
      </c>
      <c r="DO253">
        <v>1</v>
      </c>
      <c r="DP253">
        <v>1</v>
      </c>
      <c r="DQ253">
        <v>1</v>
      </c>
      <c r="DR253">
        <v>1</v>
      </c>
      <c r="DS253">
        <v>1</v>
      </c>
    </row>
    <row r="254" spans="1:123">
      <c r="A254" s="1" t="s">
        <v>95</v>
      </c>
      <c r="AE254">
        <v>1</v>
      </c>
      <c r="AF254">
        <v>2</v>
      </c>
      <c r="AG254">
        <v>2</v>
      </c>
      <c r="AH254">
        <v>2</v>
      </c>
      <c r="AI254">
        <v>2</v>
      </c>
      <c r="AJ254">
        <v>2</v>
      </c>
      <c r="AK254">
        <v>2</v>
      </c>
      <c r="AL254">
        <v>2</v>
      </c>
      <c r="AM254">
        <v>2</v>
      </c>
      <c r="AN254">
        <v>2</v>
      </c>
      <c r="AO254">
        <v>2</v>
      </c>
      <c r="AP254">
        <v>2</v>
      </c>
      <c r="AQ254">
        <v>2</v>
      </c>
      <c r="AR254">
        <v>2</v>
      </c>
      <c r="AS254">
        <v>2</v>
      </c>
      <c r="AT254">
        <v>2</v>
      </c>
      <c r="AU254">
        <v>2</v>
      </c>
      <c r="AV254">
        <v>2</v>
      </c>
      <c r="AW254">
        <v>1</v>
      </c>
      <c r="AX254">
        <v>1</v>
      </c>
      <c r="AY254">
        <v>1</v>
      </c>
      <c r="AZ254">
        <v>1</v>
      </c>
      <c r="BA254">
        <v>1</v>
      </c>
      <c r="BB254">
        <v>1</v>
      </c>
      <c r="BC254">
        <v>1</v>
      </c>
      <c r="BD254">
        <v>1</v>
      </c>
      <c r="BE254">
        <v>1</v>
      </c>
      <c r="BF254">
        <v>1</v>
      </c>
      <c r="BG254">
        <v>1</v>
      </c>
      <c r="BH254">
        <v>1</v>
      </c>
      <c r="BI254">
        <v>1</v>
      </c>
      <c r="BJ254">
        <v>1</v>
      </c>
      <c r="BK254">
        <v>1</v>
      </c>
      <c r="BL254">
        <v>1</v>
      </c>
      <c r="BM254">
        <v>1</v>
      </c>
      <c r="BN254">
        <v>1</v>
      </c>
      <c r="BO254">
        <v>1</v>
      </c>
      <c r="BP254">
        <v>1</v>
      </c>
      <c r="BQ254">
        <v>1</v>
      </c>
      <c r="BR254">
        <v>1</v>
      </c>
      <c r="BS254">
        <v>1</v>
      </c>
      <c r="BT254">
        <v>1</v>
      </c>
      <c r="BU254">
        <v>1</v>
      </c>
      <c r="BV254">
        <v>1</v>
      </c>
      <c r="BW254">
        <v>1</v>
      </c>
      <c r="BX254">
        <v>1</v>
      </c>
      <c r="BY254">
        <v>1</v>
      </c>
      <c r="BZ254">
        <v>1</v>
      </c>
      <c r="CA254">
        <v>1</v>
      </c>
      <c r="CB254">
        <v>1</v>
      </c>
      <c r="CC254">
        <v>1</v>
      </c>
      <c r="CD254">
        <v>1</v>
      </c>
      <c r="CE254">
        <v>1</v>
      </c>
      <c r="CF254">
        <v>1</v>
      </c>
      <c r="CG254">
        <v>1</v>
      </c>
      <c r="CH254">
        <v>1</v>
      </c>
      <c r="CI254">
        <v>1</v>
      </c>
      <c r="CJ254">
        <v>1</v>
      </c>
      <c r="CK254">
        <v>1</v>
      </c>
      <c r="CL254">
        <v>1</v>
      </c>
      <c r="CM254">
        <v>1</v>
      </c>
      <c r="CN254">
        <v>1</v>
      </c>
      <c r="CO254">
        <v>1</v>
      </c>
      <c r="CP254">
        <v>1</v>
      </c>
      <c r="CQ254">
        <v>1</v>
      </c>
      <c r="CR254">
        <v>1</v>
      </c>
      <c r="CS254">
        <v>1</v>
      </c>
      <c r="CT254">
        <v>1</v>
      </c>
      <c r="CU254">
        <v>1</v>
      </c>
      <c r="CV254">
        <v>1</v>
      </c>
      <c r="CW254">
        <v>1</v>
      </c>
      <c r="CX254">
        <v>1</v>
      </c>
      <c r="CY254">
        <v>1</v>
      </c>
      <c r="CZ254">
        <v>1</v>
      </c>
      <c r="DA254">
        <v>1</v>
      </c>
      <c r="DB254">
        <v>1</v>
      </c>
      <c r="DC254">
        <v>1</v>
      </c>
      <c r="DD254">
        <v>1</v>
      </c>
      <c r="DE254">
        <v>1</v>
      </c>
      <c r="DF254">
        <v>1</v>
      </c>
      <c r="DG254">
        <v>1</v>
      </c>
      <c r="DH254">
        <v>1</v>
      </c>
      <c r="DI254">
        <f>VLOOKUP(A254,Sheet2!$A$1:$J$266,10,0)</f>
        <v>1</v>
      </c>
      <c r="DJ254" s="12">
        <v>1</v>
      </c>
      <c r="DK254" s="12">
        <v>1</v>
      </c>
      <c r="DL254" s="12">
        <v>1</v>
      </c>
      <c r="DM254" s="12">
        <v>1</v>
      </c>
      <c r="DN254" s="12">
        <v>1</v>
      </c>
      <c r="DO254">
        <v>1</v>
      </c>
      <c r="DP254">
        <v>1</v>
      </c>
      <c r="DQ254">
        <v>1</v>
      </c>
      <c r="DR254">
        <v>1</v>
      </c>
      <c r="DS254">
        <v>1</v>
      </c>
    </row>
    <row r="255" spans="1:123">
      <c r="A255" s="1" t="s">
        <v>97</v>
      </c>
      <c r="B255">
        <v>4</v>
      </c>
      <c r="C255">
        <v>4</v>
      </c>
      <c r="D255">
        <v>4</v>
      </c>
      <c r="E255">
        <v>3</v>
      </c>
      <c r="F255">
        <v>3</v>
      </c>
      <c r="G255">
        <v>3</v>
      </c>
      <c r="H255">
        <v>3</v>
      </c>
      <c r="I255">
        <v>3</v>
      </c>
      <c r="J255">
        <v>3</v>
      </c>
      <c r="K255">
        <v>3</v>
      </c>
      <c r="L255">
        <v>3</v>
      </c>
      <c r="M255">
        <v>3</v>
      </c>
      <c r="N255">
        <v>3</v>
      </c>
      <c r="O255">
        <v>3</v>
      </c>
      <c r="P255">
        <v>3</v>
      </c>
      <c r="Q255">
        <v>3</v>
      </c>
      <c r="R255">
        <v>3</v>
      </c>
      <c r="S255">
        <v>3</v>
      </c>
      <c r="T255">
        <v>3</v>
      </c>
      <c r="U255">
        <v>3</v>
      </c>
      <c r="V255">
        <v>3</v>
      </c>
      <c r="W255">
        <v>3</v>
      </c>
      <c r="X255">
        <v>3</v>
      </c>
      <c r="Y255">
        <v>3</v>
      </c>
      <c r="Z255">
        <v>3</v>
      </c>
      <c r="AA255">
        <v>3</v>
      </c>
      <c r="AB255">
        <v>3</v>
      </c>
      <c r="AC255">
        <v>3</v>
      </c>
      <c r="AD255">
        <v>3</v>
      </c>
      <c r="AE255">
        <v>1</v>
      </c>
      <c r="AF255">
        <v>1</v>
      </c>
      <c r="AG255">
        <v>1</v>
      </c>
      <c r="AH255">
        <v>1</v>
      </c>
      <c r="AI255">
        <v>1</v>
      </c>
      <c r="AJ255">
        <v>1</v>
      </c>
      <c r="AK255">
        <v>1</v>
      </c>
      <c r="AL255">
        <v>1</v>
      </c>
      <c r="AM255">
        <v>1</v>
      </c>
      <c r="AN255">
        <v>1</v>
      </c>
      <c r="AO255">
        <v>1</v>
      </c>
      <c r="AP255">
        <v>1</v>
      </c>
      <c r="AQ255">
        <v>1</v>
      </c>
      <c r="AR255">
        <v>1</v>
      </c>
      <c r="AS255">
        <v>1</v>
      </c>
      <c r="AT255">
        <v>1</v>
      </c>
      <c r="AU255">
        <v>1</v>
      </c>
      <c r="AV255">
        <v>1</v>
      </c>
      <c r="AW255">
        <v>1</v>
      </c>
      <c r="AX255">
        <v>1</v>
      </c>
      <c r="AY255">
        <v>1</v>
      </c>
      <c r="AZ255">
        <v>1</v>
      </c>
      <c r="BA255">
        <v>1</v>
      </c>
      <c r="BB255">
        <v>1</v>
      </c>
      <c r="BC255">
        <v>1</v>
      </c>
      <c r="BD255">
        <v>1</v>
      </c>
      <c r="BE255">
        <v>1</v>
      </c>
      <c r="BF255">
        <v>1</v>
      </c>
      <c r="BG255">
        <v>1</v>
      </c>
      <c r="BH255">
        <v>1</v>
      </c>
      <c r="BI255">
        <v>1</v>
      </c>
      <c r="BJ255">
        <v>1</v>
      </c>
      <c r="BK255">
        <v>1</v>
      </c>
      <c r="BL255">
        <v>1</v>
      </c>
      <c r="BM255">
        <v>1</v>
      </c>
      <c r="BN255">
        <v>1</v>
      </c>
      <c r="BO255">
        <v>1</v>
      </c>
      <c r="BP255">
        <v>1</v>
      </c>
      <c r="BQ255">
        <v>1</v>
      </c>
      <c r="BR255">
        <v>1</v>
      </c>
      <c r="BS255">
        <v>1</v>
      </c>
      <c r="BT255">
        <v>1</v>
      </c>
      <c r="BU255">
        <v>1</v>
      </c>
      <c r="BV255">
        <v>1</v>
      </c>
      <c r="BW255">
        <v>1</v>
      </c>
      <c r="BX255">
        <v>1</v>
      </c>
      <c r="BY255">
        <v>1</v>
      </c>
      <c r="BZ255">
        <v>1</v>
      </c>
      <c r="CA255">
        <v>1</v>
      </c>
      <c r="CB255">
        <v>1</v>
      </c>
      <c r="CC255">
        <v>1</v>
      </c>
      <c r="CD255">
        <v>1</v>
      </c>
      <c r="CE255">
        <v>1</v>
      </c>
      <c r="CF255">
        <v>1</v>
      </c>
      <c r="CG255">
        <v>1</v>
      </c>
      <c r="CH255">
        <v>1</v>
      </c>
      <c r="CI255">
        <v>1</v>
      </c>
      <c r="CJ255">
        <v>1</v>
      </c>
      <c r="CK255">
        <v>1</v>
      </c>
      <c r="CL255">
        <v>1</v>
      </c>
      <c r="CM255">
        <v>1</v>
      </c>
      <c r="CN255">
        <v>1</v>
      </c>
      <c r="CO255">
        <v>1</v>
      </c>
      <c r="CP255">
        <v>1</v>
      </c>
      <c r="CQ255">
        <v>1</v>
      </c>
      <c r="CR255">
        <v>1</v>
      </c>
      <c r="CS255">
        <v>1</v>
      </c>
      <c r="CT255">
        <v>1</v>
      </c>
      <c r="CU255">
        <v>1</v>
      </c>
      <c r="CV255">
        <v>1</v>
      </c>
      <c r="CW255">
        <v>1</v>
      </c>
      <c r="CX255">
        <v>1</v>
      </c>
      <c r="CY255">
        <v>1</v>
      </c>
      <c r="CZ255">
        <v>1</v>
      </c>
      <c r="DA255">
        <v>1</v>
      </c>
      <c r="DB255">
        <v>1</v>
      </c>
      <c r="DC255">
        <v>1</v>
      </c>
      <c r="DD255">
        <v>1</v>
      </c>
      <c r="DE255">
        <v>1</v>
      </c>
      <c r="DF255">
        <v>1</v>
      </c>
      <c r="DG255">
        <v>1</v>
      </c>
      <c r="DH255">
        <v>1</v>
      </c>
      <c r="DI255">
        <f>VLOOKUP(A255,Sheet2!$A$1:$J$266,10,0)</f>
        <v>1</v>
      </c>
      <c r="DJ255" s="12">
        <v>1</v>
      </c>
      <c r="DK255" s="12">
        <v>1</v>
      </c>
      <c r="DL255" s="12">
        <v>1</v>
      </c>
      <c r="DM255" s="12">
        <v>1</v>
      </c>
      <c r="DN255" s="12">
        <v>1</v>
      </c>
      <c r="DO255">
        <v>1</v>
      </c>
      <c r="DP255">
        <v>1</v>
      </c>
      <c r="DQ255">
        <v>1</v>
      </c>
      <c r="DR255">
        <v>1</v>
      </c>
      <c r="DS255">
        <v>1</v>
      </c>
    </row>
    <row r="256" spans="1:123">
      <c r="A256" s="1" t="s">
        <v>108</v>
      </c>
      <c r="B256">
        <v>1</v>
      </c>
      <c r="C256">
        <v>1</v>
      </c>
      <c r="D256">
        <v>1</v>
      </c>
      <c r="E256">
        <v>1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2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1</v>
      </c>
      <c r="AP256">
        <v>1</v>
      </c>
      <c r="AQ256">
        <v>1</v>
      </c>
      <c r="AR256">
        <v>1</v>
      </c>
      <c r="AS256">
        <v>1</v>
      </c>
      <c r="AT256">
        <v>1</v>
      </c>
      <c r="AU256">
        <v>1</v>
      </c>
      <c r="AV256">
        <v>1</v>
      </c>
      <c r="AW256">
        <v>1</v>
      </c>
      <c r="AX256">
        <v>1</v>
      </c>
      <c r="AY256">
        <v>1</v>
      </c>
      <c r="AZ256">
        <v>1</v>
      </c>
      <c r="BA256">
        <v>1</v>
      </c>
      <c r="BB256">
        <v>1</v>
      </c>
      <c r="BC256">
        <v>1</v>
      </c>
      <c r="BD256">
        <v>1</v>
      </c>
      <c r="BE256">
        <v>1</v>
      </c>
      <c r="BF256">
        <v>1</v>
      </c>
      <c r="BG256">
        <v>1</v>
      </c>
      <c r="BH256">
        <v>1</v>
      </c>
      <c r="BI256">
        <v>1</v>
      </c>
      <c r="BJ256">
        <v>1</v>
      </c>
      <c r="BK256">
        <v>1</v>
      </c>
      <c r="BL256">
        <v>1</v>
      </c>
      <c r="BM256">
        <v>1</v>
      </c>
      <c r="BN256">
        <v>1</v>
      </c>
      <c r="BO256">
        <v>1</v>
      </c>
      <c r="BP256">
        <v>1</v>
      </c>
      <c r="BQ256">
        <v>1</v>
      </c>
      <c r="BR256">
        <v>1</v>
      </c>
      <c r="BS256">
        <v>1</v>
      </c>
      <c r="BT256">
        <v>1</v>
      </c>
      <c r="BU256">
        <v>1</v>
      </c>
      <c r="BV256">
        <v>1</v>
      </c>
      <c r="BW256">
        <v>1</v>
      </c>
      <c r="BX256">
        <v>1</v>
      </c>
      <c r="BY256">
        <v>1</v>
      </c>
      <c r="BZ256">
        <v>1</v>
      </c>
      <c r="CA256">
        <v>1</v>
      </c>
      <c r="CB256">
        <v>1</v>
      </c>
      <c r="CC256">
        <v>1</v>
      </c>
      <c r="CD256">
        <v>1</v>
      </c>
      <c r="CE256">
        <v>1</v>
      </c>
      <c r="CF256">
        <v>1</v>
      </c>
      <c r="CG256">
        <v>1</v>
      </c>
      <c r="CH256">
        <v>1</v>
      </c>
      <c r="CI256">
        <v>1</v>
      </c>
      <c r="CJ256">
        <v>1</v>
      </c>
      <c r="CK256">
        <v>1</v>
      </c>
      <c r="CL256">
        <v>1</v>
      </c>
      <c r="CM256">
        <v>1</v>
      </c>
      <c r="CN256">
        <v>1</v>
      </c>
      <c r="CO256">
        <v>1</v>
      </c>
      <c r="CP256">
        <v>1</v>
      </c>
      <c r="CQ256">
        <v>1</v>
      </c>
      <c r="CR256">
        <v>1</v>
      </c>
      <c r="CS256">
        <v>1</v>
      </c>
      <c r="CT256">
        <v>1</v>
      </c>
      <c r="CU256">
        <v>1</v>
      </c>
      <c r="CV256">
        <v>1</v>
      </c>
      <c r="CW256">
        <v>1</v>
      </c>
      <c r="CX256">
        <v>1</v>
      </c>
      <c r="CY256">
        <v>1</v>
      </c>
      <c r="CZ256">
        <v>1</v>
      </c>
      <c r="DA256">
        <v>1</v>
      </c>
      <c r="DB256">
        <v>1</v>
      </c>
      <c r="DC256">
        <v>1</v>
      </c>
      <c r="DD256">
        <v>1</v>
      </c>
      <c r="DE256">
        <v>1</v>
      </c>
      <c r="DF256">
        <v>1</v>
      </c>
      <c r="DG256">
        <v>1</v>
      </c>
      <c r="DH256">
        <v>1</v>
      </c>
      <c r="DI256">
        <f>VLOOKUP(A256,Sheet2!$A$1:$J$266,10,0)</f>
        <v>1</v>
      </c>
      <c r="DJ256" s="12">
        <v>1</v>
      </c>
      <c r="DK256" s="12">
        <v>1</v>
      </c>
      <c r="DL256" s="12">
        <v>1</v>
      </c>
      <c r="DM256" s="12">
        <v>1</v>
      </c>
      <c r="DN256" s="12">
        <v>1</v>
      </c>
      <c r="DO256">
        <v>1</v>
      </c>
      <c r="DP256">
        <v>1</v>
      </c>
      <c r="DQ256">
        <v>1</v>
      </c>
      <c r="DR256" t="e">
        <v>#N/A</v>
      </c>
      <c r="DS256" t="e">
        <v>#N/A</v>
      </c>
    </row>
    <row r="257" spans="1:123">
      <c r="A257" s="1" t="s">
        <v>110</v>
      </c>
      <c r="B257">
        <v>3</v>
      </c>
      <c r="C257">
        <v>3</v>
      </c>
      <c r="D257">
        <v>3</v>
      </c>
      <c r="E257">
        <v>3</v>
      </c>
      <c r="F257">
        <v>3</v>
      </c>
      <c r="G257">
        <v>3</v>
      </c>
      <c r="H257">
        <v>3</v>
      </c>
      <c r="I257">
        <v>3</v>
      </c>
      <c r="J257">
        <v>3</v>
      </c>
      <c r="K257">
        <v>3</v>
      </c>
      <c r="L257">
        <v>3</v>
      </c>
      <c r="M257">
        <v>3</v>
      </c>
      <c r="N257">
        <v>4</v>
      </c>
      <c r="O257">
        <v>4</v>
      </c>
      <c r="P257">
        <v>4</v>
      </c>
      <c r="Q257">
        <v>4</v>
      </c>
      <c r="R257">
        <v>4</v>
      </c>
      <c r="S257">
        <v>4</v>
      </c>
      <c r="T257">
        <v>4</v>
      </c>
      <c r="U257">
        <v>4</v>
      </c>
      <c r="V257">
        <v>4</v>
      </c>
      <c r="W257">
        <v>4</v>
      </c>
      <c r="X257">
        <v>4</v>
      </c>
      <c r="Y257">
        <v>4</v>
      </c>
      <c r="Z257">
        <v>4</v>
      </c>
      <c r="AA257">
        <v>4</v>
      </c>
      <c r="AB257">
        <v>4</v>
      </c>
      <c r="AC257">
        <v>4</v>
      </c>
      <c r="AD257">
        <v>4</v>
      </c>
      <c r="AE257">
        <v>2</v>
      </c>
      <c r="AF257">
        <v>2</v>
      </c>
      <c r="AG257">
        <v>2</v>
      </c>
      <c r="AH257">
        <v>2</v>
      </c>
      <c r="AI257">
        <v>2</v>
      </c>
      <c r="AJ257">
        <v>2</v>
      </c>
      <c r="AK257">
        <v>2</v>
      </c>
      <c r="AL257">
        <v>2</v>
      </c>
      <c r="AM257">
        <v>2</v>
      </c>
      <c r="AN257">
        <v>2</v>
      </c>
      <c r="AO257">
        <v>2</v>
      </c>
      <c r="AP257">
        <v>2</v>
      </c>
      <c r="AQ257">
        <v>2</v>
      </c>
      <c r="AR257">
        <v>2</v>
      </c>
      <c r="AS257">
        <v>2</v>
      </c>
      <c r="AT257">
        <v>2</v>
      </c>
      <c r="AU257">
        <v>2</v>
      </c>
      <c r="AV257">
        <v>2</v>
      </c>
      <c r="AW257">
        <v>2</v>
      </c>
      <c r="AX257">
        <v>2</v>
      </c>
      <c r="AY257">
        <v>2</v>
      </c>
      <c r="AZ257">
        <v>2</v>
      </c>
      <c r="BA257">
        <v>2</v>
      </c>
      <c r="BB257">
        <v>2</v>
      </c>
      <c r="BC257">
        <v>2</v>
      </c>
      <c r="BD257">
        <v>2</v>
      </c>
      <c r="BE257">
        <v>2</v>
      </c>
      <c r="BF257">
        <v>2</v>
      </c>
      <c r="BG257">
        <v>2</v>
      </c>
      <c r="BH257">
        <v>2</v>
      </c>
      <c r="BI257">
        <v>2</v>
      </c>
      <c r="BJ257">
        <v>2</v>
      </c>
      <c r="BK257">
        <v>2</v>
      </c>
      <c r="BL257">
        <v>2</v>
      </c>
      <c r="BM257">
        <v>2</v>
      </c>
      <c r="BN257">
        <v>2</v>
      </c>
      <c r="BO257">
        <v>2</v>
      </c>
      <c r="BP257">
        <v>2</v>
      </c>
      <c r="BQ257">
        <v>2</v>
      </c>
      <c r="BR257">
        <v>2</v>
      </c>
      <c r="BS257">
        <v>2</v>
      </c>
      <c r="BT257">
        <v>2</v>
      </c>
      <c r="BU257">
        <v>2</v>
      </c>
      <c r="BV257">
        <v>2</v>
      </c>
      <c r="BW257">
        <v>2</v>
      </c>
      <c r="BX257">
        <v>2</v>
      </c>
      <c r="BY257">
        <v>2</v>
      </c>
      <c r="BZ257">
        <v>2</v>
      </c>
      <c r="CA257">
        <v>2</v>
      </c>
      <c r="CB257">
        <v>2</v>
      </c>
      <c r="CC257">
        <v>2</v>
      </c>
      <c r="CD257">
        <v>2</v>
      </c>
      <c r="CE257">
        <v>2</v>
      </c>
      <c r="CF257">
        <v>2</v>
      </c>
      <c r="CG257">
        <v>2</v>
      </c>
      <c r="CH257">
        <v>2</v>
      </c>
      <c r="CI257">
        <v>2</v>
      </c>
      <c r="CJ257">
        <v>1</v>
      </c>
      <c r="CK257">
        <v>1</v>
      </c>
      <c r="CL257">
        <v>1</v>
      </c>
      <c r="CM257">
        <v>1</v>
      </c>
      <c r="CN257">
        <v>1</v>
      </c>
      <c r="CO257">
        <v>1</v>
      </c>
      <c r="CP257">
        <v>1</v>
      </c>
      <c r="CQ257">
        <v>1</v>
      </c>
      <c r="CR257">
        <v>1</v>
      </c>
      <c r="CS257">
        <v>1</v>
      </c>
      <c r="CT257">
        <v>1</v>
      </c>
      <c r="CU257">
        <v>1</v>
      </c>
      <c r="CV257">
        <v>1</v>
      </c>
      <c r="CW257">
        <v>1</v>
      </c>
      <c r="CX257">
        <v>1</v>
      </c>
      <c r="CY257">
        <v>1</v>
      </c>
      <c r="CZ257">
        <v>1</v>
      </c>
      <c r="DA257">
        <v>1</v>
      </c>
      <c r="DB257">
        <v>1</v>
      </c>
      <c r="DC257">
        <v>1</v>
      </c>
      <c r="DD257">
        <v>1</v>
      </c>
      <c r="DE257">
        <v>1</v>
      </c>
      <c r="DF257">
        <v>1</v>
      </c>
      <c r="DG257">
        <v>1</v>
      </c>
      <c r="DH257">
        <v>1</v>
      </c>
      <c r="DI257">
        <f>VLOOKUP(A257,Sheet2!$A$1:$J$266,10,0)</f>
        <v>1</v>
      </c>
      <c r="DJ257" s="12">
        <v>1</v>
      </c>
      <c r="DK257" s="12">
        <v>1</v>
      </c>
      <c r="DL257" s="12">
        <v>1</v>
      </c>
      <c r="DM257" s="12">
        <v>1</v>
      </c>
      <c r="DN257" s="12">
        <v>1</v>
      </c>
      <c r="DO257">
        <v>1</v>
      </c>
      <c r="DP257">
        <v>1</v>
      </c>
      <c r="DQ257">
        <v>1</v>
      </c>
      <c r="DR257">
        <v>1</v>
      </c>
      <c r="DS257">
        <v>1</v>
      </c>
    </row>
    <row r="258" spans="1:123">
      <c r="A258" s="1" t="s">
        <v>112</v>
      </c>
      <c r="B258">
        <v>1</v>
      </c>
      <c r="C258">
        <v>1</v>
      </c>
      <c r="D258">
        <v>1</v>
      </c>
      <c r="E258">
        <v>1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2</v>
      </c>
      <c r="Q258">
        <v>2</v>
      </c>
      <c r="R258">
        <v>2</v>
      </c>
      <c r="S258">
        <v>2</v>
      </c>
      <c r="T258">
        <v>2</v>
      </c>
      <c r="U258">
        <v>2</v>
      </c>
      <c r="V258">
        <v>2</v>
      </c>
      <c r="W258">
        <v>2</v>
      </c>
      <c r="X258">
        <v>2</v>
      </c>
      <c r="Y258">
        <v>2</v>
      </c>
      <c r="Z258">
        <v>3</v>
      </c>
      <c r="AA258">
        <v>3</v>
      </c>
      <c r="AB258">
        <v>3</v>
      </c>
      <c r="AC258">
        <v>3</v>
      </c>
      <c r="AD258">
        <v>3</v>
      </c>
      <c r="AE258">
        <v>3</v>
      </c>
      <c r="AF258">
        <v>3</v>
      </c>
      <c r="AG258">
        <v>3</v>
      </c>
      <c r="AH258">
        <v>3</v>
      </c>
      <c r="AI258">
        <v>2</v>
      </c>
      <c r="AJ258">
        <v>2</v>
      </c>
      <c r="AK258">
        <v>2</v>
      </c>
      <c r="AL258">
        <v>2</v>
      </c>
      <c r="AM258">
        <v>2</v>
      </c>
      <c r="AN258">
        <v>2</v>
      </c>
      <c r="AO258">
        <v>2</v>
      </c>
      <c r="AP258">
        <v>2</v>
      </c>
      <c r="AQ258">
        <v>2</v>
      </c>
      <c r="AR258">
        <v>2</v>
      </c>
      <c r="AS258">
        <v>2</v>
      </c>
      <c r="AT258">
        <v>2</v>
      </c>
      <c r="AU258">
        <v>2</v>
      </c>
      <c r="AV258">
        <v>2</v>
      </c>
      <c r="AW258">
        <v>2</v>
      </c>
      <c r="AX258">
        <v>2</v>
      </c>
      <c r="AY258">
        <v>2</v>
      </c>
      <c r="AZ258">
        <v>2</v>
      </c>
      <c r="BA258">
        <v>2</v>
      </c>
      <c r="BB258">
        <v>2</v>
      </c>
      <c r="BC258">
        <v>2</v>
      </c>
      <c r="BD258">
        <v>2</v>
      </c>
      <c r="BE258">
        <v>2</v>
      </c>
      <c r="BF258">
        <v>1</v>
      </c>
      <c r="BG258">
        <v>1</v>
      </c>
      <c r="BH258">
        <v>1</v>
      </c>
      <c r="BI258">
        <v>1</v>
      </c>
      <c r="BJ258">
        <v>1</v>
      </c>
      <c r="BK258">
        <v>1</v>
      </c>
      <c r="BL258">
        <v>1</v>
      </c>
      <c r="BM258">
        <v>1</v>
      </c>
      <c r="BN258">
        <v>1</v>
      </c>
      <c r="BO258">
        <v>1</v>
      </c>
      <c r="BP258">
        <v>1</v>
      </c>
      <c r="BQ258">
        <v>1</v>
      </c>
      <c r="BR258">
        <v>1</v>
      </c>
      <c r="BS258">
        <v>1</v>
      </c>
      <c r="BT258">
        <v>1</v>
      </c>
      <c r="BU258">
        <v>1</v>
      </c>
      <c r="BV258">
        <v>1</v>
      </c>
      <c r="BW258">
        <v>1</v>
      </c>
      <c r="BX258">
        <v>1</v>
      </c>
      <c r="BY258">
        <v>1</v>
      </c>
      <c r="BZ258">
        <v>1</v>
      </c>
      <c r="CA258">
        <v>1</v>
      </c>
      <c r="CB258">
        <v>1</v>
      </c>
      <c r="CC258">
        <v>1</v>
      </c>
      <c r="CD258">
        <v>1</v>
      </c>
      <c r="CE258">
        <v>1</v>
      </c>
      <c r="CF258">
        <v>1</v>
      </c>
      <c r="CG258">
        <v>1</v>
      </c>
      <c r="CH258">
        <v>1</v>
      </c>
      <c r="CI258">
        <v>1</v>
      </c>
      <c r="DD258">
        <v>1</v>
      </c>
      <c r="DE258">
        <v>1</v>
      </c>
      <c r="DF258">
        <v>1</v>
      </c>
      <c r="DG258">
        <v>1</v>
      </c>
      <c r="DH258">
        <v>1</v>
      </c>
      <c r="DI258">
        <f>VLOOKUP(A258,Sheet2!$A$1:$J$266,10,0)</f>
        <v>1</v>
      </c>
      <c r="DJ258" s="12">
        <v>1</v>
      </c>
      <c r="DK258" s="12">
        <v>1</v>
      </c>
      <c r="DL258" s="12">
        <v>1</v>
      </c>
      <c r="DM258" s="12">
        <v>1</v>
      </c>
      <c r="DN258" s="12">
        <v>1</v>
      </c>
      <c r="DO258">
        <v>1</v>
      </c>
      <c r="DP258">
        <v>1</v>
      </c>
      <c r="DQ258">
        <v>1</v>
      </c>
      <c r="DR258">
        <v>1</v>
      </c>
      <c r="DS258">
        <v>1</v>
      </c>
    </row>
    <row r="259" spans="1:123">
      <c r="A259" s="1" t="s">
        <v>120</v>
      </c>
      <c r="B259">
        <v>2</v>
      </c>
      <c r="C259">
        <v>2</v>
      </c>
      <c r="D259">
        <v>2</v>
      </c>
      <c r="E259">
        <v>2</v>
      </c>
      <c r="F259">
        <v>2</v>
      </c>
      <c r="G259">
        <v>2</v>
      </c>
      <c r="H259">
        <v>2</v>
      </c>
      <c r="I259">
        <v>2</v>
      </c>
      <c r="J259">
        <v>2</v>
      </c>
      <c r="K259">
        <v>2</v>
      </c>
      <c r="L259">
        <v>2</v>
      </c>
      <c r="M259">
        <v>2</v>
      </c>
      <c r="N259">
        <v>2</v>
      </c>
      <c r="O259">
        <v>2</v>
      </c>
      <c r="P259">
        <v>2</v>
      </c>
      <c r="Q259">
        <v>2</v>
      </c>
      <c r="R259">
        <v>2</v>
      </c>
      <c r="S259">
        <v>2</v>
      </c>
      <c r="T259">
        <v>2</v>
      </c>
      <c r="U259">
        <v>2</v>
      </c>
      <c r="V259">
        <v>2</v>
      </c>
      <c r="W259">
        <v>2</v>
      </c>
      <c r="X259">
        <v>2</v>
      </c>
      <c r="Y259">
        <v>2</v>
      </c>
      <c r="Z259">
        <v>2</v>
      </c>
      <c r="AF259">
        <v>1</v>
      </c>
      <c r="AG259">
        <v>1</v>
      </c>
      <c r="AH259">
        <v>1</v>
      </c>
      <c r="AW259">
        <v>1</v>
      </c>
      <c r="AX259">
        <v>1</v>
      </c>
      <c r="AY259">
        <v>1</v>
      </c>
      <c r="AZ259">
        <v>1</v>
      </c>
      <c r="BA259">
        <v>1</v>
      </c>
      <c r="BB259">
        <v>1</v>
      </c>
      <c r="BC259">
        <v>1</v>
      </c>
      <c r="BD259">
        <v>1</v>
      </c>
      <c r="BE259">
        <v>1</v>
      </c>
      <c r="BF259">
        <v>1</v>
      </c>
      <c r="BG259">
        <v>1</v>
      </c>
      <c r="BH259">
        <v>1</v>
      </c>
      <c r="BI259">
        <v>1</v>
      </c>
      <c r="BJ259">
        <v>1</v>
      </c>
      <c r="BK259">
        <v>1</v>
      </c>
      <c r="BL259">
        <v>1</v>
      </c>
      <c r="BM259">
        <v>1</v>
      </c>
      <c r="BN259">
        <v>1</v>
      </c>
      <c r="BO259">
        <v>1</v>
      </c>
      <c r="BP259">
        <v>1</v>
      </c>
      <c r="BQ259">
        <v>1</v>
      </c>
      <c r="BR259">
        <v>1</v>
      </c>
      <c r="BS259">
        <v>1</v>
      </c>
      <c r="BT259">
        <v>1</v>
      </c>
      <c r="BU259">
        <v>1</v>
      </c>
      <c r="BV259">
        <v>1</v>
      </c>
      <c r="BW259">
        <v>1</v>
      </c>
      <c r="BX259">
        <v>1</v>
      </c>
      <c r="BY259">
        <v>1</v>
      </c>
      <c r="BZ259">
        <v>1</v>
      </c>
      <c r="CA259">
        <v>1</v>
      </c>
      <c r="CB259">
        <v>1</v>
      </c>
      <c r="CC259">
        <v>1</v>
      </c>
      <c r="CD259">
        <v>1</v>
      </c>
      <c r="CE259">
        <v>1</v>
      </c>
      <c r="CF259">
        <v>1</v>
      </c>
      <c r="CG259">
        <v>1</v>
      </c>
      <c r="CH259">
        <v>1</v>
      </c>
      <c r="CI259">
        <v>1</v>
      </c>
      <c r="CJ259">
        <v>1</v>
      </c>
      <c r="CK259">
        <v>1</v>
      </c>
      <c r="CL259">
        <v>1</v>
      </c>
      <c r="CM259">
        <v>1</v>
      </c>
      <c r="CN259">
        <v>1</v>
      </c>
      <c r="CO259">
        <v>1</v>
      </c>
      <c r="CP259">
        <v>1</v>
      </c>
      <c r="CQ259">
        <v>1</v>
      </c>
      <c r="CR259">
        <v>1</v>
      </c>
      <c r="CS259">
        <v>1</v>
      </c>
      <c r="CT259">
        <v>1</v>
      </c>
      <c r="CU259">
        <v>1</v>
      </c>
      <c r="CV259">
        <v>1</v>
      </c>
      <c r="CW259">
        <v>1</v>
      </c>
      <c r="CX259">
        <v>1</v>
      </c>
      <c r="CY259">
        <v>1</v>
      </c>
      <c r="CZ259">
        <v>1</v>
      </c>
      <c r="DA259">
        <v>1</v>
      </c>
      <c r="DB259">
        <v>1</v>
      </c>
      <c r="DC259">
        <v>1</v>
      </c>
      <c r="DD259">
        <v>1</v>
      </c>
      <c r="DE259">
        <v>1</v>
      </c>
      <c r="DF259">
        <v>1</v>
      </c>
      <c r="DG259">
        <v>1</v>
      </c>
      <c r="DH259">
        <v>1</v>
      </c>
      <c r="DI259">
        <f>VLOOKUP(A259,Sheet2!$A$1:$J$266,10,0)</f>
        <v>1</v>
      </c>
      <c r="DJ259" s="12">
        <v>1</v>
      </c>
      <c r="DK259" s="12">
        <v>1</v>
      </c>
      <c r="DL259" s="12">
        <v>1</v>
      </c>
      <c r="DM259" s="12">
        <v>1</v>
      </c>
      <c r="DN259" s="12">
        <v>1</v>
      </c>
      <c r="DO259">
        <v>1</v>
      </c>
      <c r="DP259">
        <v>1</v>
      </c>
      <c r="DQ259">
        <v>1</v>
      </c>
      <c r="DR259">
        <v>1</v>
      </c>
      <c r="DS259">
        <v>1</v>
      </c>
    </row>
    <row r="260" spans="1:123">
      <c r="A260" s="1" t="s">
        <v>130</v>
      </c>
      <c r="B260">
        <v>2</v>
      </c>
      <c r="C260">
        <v>2</v>
      </c>
      <c r="D260">
        <v>2</v>
      </c>
      <c r="E260">
        <v>2</v>
      </c>
      <c r="F260">
        <v>2</v>
      </c>
      <c r="G260">
        <v>2</v>
      </c>
      <c r="H260">
        <v>2</v>
      </c>
      <c r="I260">
        <v>2</v>
      </c>
      <c r="J260">
        <v>2</v>
      </c>
      <c r="K260">
        <v>2</v>
      </c>
      <c r="L260">
        <v>2</v>
      </c>
      <c r="M260">
        <v>2</v>
      </c>
      <c r="N260">
        <v>2</v>
      </c>
      <c r="O260">
        <v>2</v>
      </c>
      <c r="P260">
        <v>2</v>
      </c>
      <c r="Q260">
        <v>2</v>
      </c>
      <c r="R260">
        <v>2</v>
      </c>
      <c r="S260">
        <v>2</v>
      </c>
      <c r="T260">
        <v>3</v>
      </c>
      <c r="U260">
        <v>5</v>
      </c>
      <c r="V260">
        <v>6</v>
      </c>
      <c r="W260">
        <v>6</v>
      </c>
      <c r="X260">
        <v>6</v>
      </c>
      <c r="Y260">
        <v>6</v>
      </c>
      <c r="Z260">
        <v>6</v>
      </c>
      <c r="AA260">
        <v>7</v>
      </c>
      <c r="AB260">
        <v>7</v>
      </c>
      <c r="AC260">
        <v>7</v>
      </c>
      <c r="AD260">
        <v>7</v>
      </c>
      <c r="AE260">
        <v>6</v>
      </c>
      <c r="AF260">
        <v>6</v>
      </c>
      <c r="AG260">
        <v>6</v>
      </c>
      <c r="AH260">
        <v>6</v>
      </c>
      <c r="AI260">
        <v>6</v>
      </c>
      <c r="AJ260">
        <v>6</v>
      </c>
      <c r="AK260">
        <v>6</v>
      </c>
      <c r="AL260">
        <v>6</v>
      </c>
      <c r="AM260">
        <v>4</v>
      </c>
      <c r="AN260">
        <v>4</v>
      </c>
      <c r="AO260">
        <v>4</v>
      </c>
      <c r="AP260">
        <v>4</v>
      </c>
      <c r="AQ260">
        <v>4</v>
      </c>
      <c r="AR260">
        <v>4</v>
      </c>
      <c r="AS260">
        <v>4</v>
      </c>
      <c r="AT260">
        <v>4</v>
      </c>
      <c r="AU260">
        <v>4</v>
      </c>
      <c r="AV260">
        <v>4</v>
      </c>
      <c r="AW260">
        <v>4</v>
      </c>
      <c r="AX260">
        <v>4</v>
      </c>
      <c r="AY260">
        <v>4</v>
      </c>
      <c r="AZ260">
        <v>4</v>
      </c>
      <c r="BA260">
        <v>4</v>
      </c>
      <c r="BB260">
        <v>4</v>
      </c>
      <c r="BC260">
        <v>4</v>
      </c>
      <c r="BD260">
        <v>4</v>
      </c>
      <c r="BE260">
        <v>4</v>
      </c>
      <c r="BF260">
        <v>4</v>
      </c>
      <c r="BG260">
        <v>4</v>
      </c>
      <c r="BH260">
        <v>4</v>
      </c>
      <c r="BI260">
        <v>4</v>
      </c>
      <c r="BJ260">
        <v>4</v>
      </c>
      <c r="BK260">
        <v>4</v>
      </c>
      <c r="BL260">
        <v>4</v>
      </c>
      <c r="BM260">
        <v>4</v>
      </c>
      <c r="BN260">
        <v>4</v>
      </c>
      <c r="BO260">
        <v>4</v>
      </c>
      <c r="BP260">
        <v>3</v>
      </c>
      <c r="BQ260">
        <v>3</v>
      </c>
      <c r="BR260">
        <v>3</v>
      </c>
      <c r="BS260">
        <v>3</v>
      </c>
      <c r="BT260">
        <v>3</v>
      </c>
      <c r="BU260">
        <v>3</v>
      </c>
      <c r="BV260">
        <v>3</v>
      </c>
      <c r="BW260">
        <v>3</v>
      </c>
      <c r="BX260">
        <v>3</v>
      </c>
      <c r="BY260">
        <v>3</v>
      </c>
      <c r="BZ260">
        <v>3</v>
      </c>
      <c r="CA260">
        <v>3</v>
      </c>
      <c r="CB260">
        <v>3</v>
      </c>
      <c r="CC260">
        <v>3</v>
      </c>
      <c r="CD260">
        <v>3</v>
      </c>
      <c r="CE260">
        <v>3</v>
      </c>
      <c r="CF260">
        <v>3</v>
      </c>
      <c r="CG260">
        <v>3</v>
      </c>
      <c r="CH260">
        <v>3</v>
      </c>
      <c r="CI260">
        <v>3</v>
      </c>
      <c r="CJ260">
        <v>3</v>
      </c>
      <c r="CK260">
        <v>3</v>
      </c>
      <c r="CL260">
        <v>3</v>
      </c>
      <c r="CM260">
        <v>3</v>
      </c>
      <c r="CN260">
        <v>3</v>
      </c>
      <c r="CO260">
        <v>3</v>
      </c>
      <c r="CP260">
        <v>3</v>
      </c>
      <c r="CQ260">
        <v>3</v>
      </c>
      <c r="CR260">
        <v>3</v>
      </c>
      <c r="CS260">
        <v>3</v>
      </c>
      <c r="CT260">
        <v>3</v>
      </c>
      <c r="CU260">
        <v>3</v>
      </c>
      <c r="CV260">
        <v>3</v>
      </c>
      <c r="CW260">
        <v>3</v>
      </c>
      <c r="CX260">
        <v>3</v>
      </c>
      <c r="CY260">
        <v>2</v>
      </c>
      <c r="CZ260">
        <v>2</v>
      </c>
      <c r="DA260">
        <v>2</v>
      </c>
      <c r="DB260">
        <v>2</v>
      </c>
      <c r="DC260">
        <v>2</v>
      </c>
      <c r="DD260">
        <v>1</v>
      </c>
      <c r="DE260">
        <v>1</v>
      </c>
      <c r="DF260">
        <v>1</v>
      </c>
      <c r="DG260">
        <v>1</v>
      </c>
      <c r="DH260">
        <v>1</v>
      </c>
      <c r="DI260">
        <f>VLOOKUP(A260,Sheet2!$A$1:$J$266,10,0)</f>
        <v>1</v>
      </c>
      <c r="DJ260" s="12">
        <v>1</v>
      </c>
      <c r="DK260" s="12">
        <v>1</v>
      </c>
      <c r="DL260" s="12">
        <v>1</v>
      </c>
      <c r="DM260" s="12">
        <v>1</v>
      </c>
      <c r="DN260" s="12">
        <v>1</v>
      </c>
      <c r="DO260">
        <v>1</v>
      </c>
      <c r="DP260">
        <v>1</v>
      </c>
      <c r="DQ260">
        <v>1</v>
      </c>
      <c r="DR260">
        <v>1</v>
      </c>
      <c r="DS260">
        <v>1</v>
      </c>
    </row>
    <row r="261" spans="1:123" ht="29">
      <c r="A261" s="1" t="s">
        <v>135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M261">
        <v>1</v>
      </c>
      <c r="AN261">
        <v>1</v>
      </c>
      <c r="AO261">
        <v>1</v>
      </c>
      <c r="AP261">
        <v>1</v>
      </c>
      <c r="AQ261">
        <v>1</v>
      </c>
      <c r="AR261">
        <v>1</v>
      </c>
      <c r="AS261">
        <v>1</v>
      </c>
      <c r="AT261">
        <v>1</v>
      </c>
      <c r="AU261">
        <v>1</v>
      </c>
      <c r="AV261">
        <v>1</v>
      </c>
      <c r="AW261">
        <v>1</v>
      </c>
      <c r="AX261">
        <v>1</v>
      </c>
      <c r="AY261">
        <v>1</v>
      </c>
      <c r="AZ261">
        <v>1</v>
      </c>
      <c r="BA261">
        <v>1</v>
      </c>
      <c r="BB261">
        <v>1</v>
      </c>
      <c r="BC261">
        <v>1</v>
      </c>
      <c r="BD261">
        <v>1</v>
      </c>
      <c r="BE261">
        <v>1</v>
      </c>
      <c r="BF261">
        <v>1</v>
      </c>
      <c r="BG261">
        <v>1</v>
      </c>
      <c r="BH261">
        <v>1</v>
      </c>
      <c r="BI261">
        <v>1</v>
      </c>
      <c r="BJ261">
        <v>1</v>
      </c>
      <c r="BK261">
        <v>1</v>
      </c>
      <c r="BL261">
        <v>1</v>
      </c>
      <c r="BM261">
        <v>1</v>
      </c>
      <c r="BN261">
        <v>1</v>
      </c>
      <c r="BO261">
        <v>1</v>
      </c>
      <c r="BP261">
        <v>1</v>
      </c>
      <c r="BQ261">
        <v>1</v>
      </c>
      <c r="BR261">
        <v>1</v>
      </c>
      <c r="BS261">
        <v>1</v>
      </c>
      <c r="BT261">
        <v>1</v>
      </c>
      <c r="BU261">
        <v>1</v>
      </c>
      <c r="BV261">
        <v>1</v>
      </c>
      <c r="BW261">
        <v>1</v>
      </c>
      <c r="BX261">
        <v>1</v>
      </c>
      <c r="BY261">
        <v>1</v>
      </c>
      <c r="BZ261">
        <v>1</v>
      </c>
      <c r="CA261">
        <v>1</v>
      </c>
      <c r="CB261">
        <v>1</v>
      </c>
      <c r="CC261">
        <v>1</v>
      </c>
      <c r="CD261">
        <v>1</v>
      </c>
      <c r="CE261">
        <v>1</v>
      </c>
      <c r="CF261">
        <v>1</v>
      </c>
      <c r="CG261">
        <v>1</v>
      </c>
      <c r="CH261">
        <v>1</v>
      </c>
      <c r="CI261">
        <v>1</v>
      </c>
      <c r="CJ261">
        <v>1</v>
      </c>
      <c r="CK261">
        <v>1</v>
      </c>
      <c r="CL261">
        <v>1</v>
      </c>
      <c r="CM261">
        <v>1</v>
      </c>
      <c r="CN261">
        <v>1</v>
      </c>
      <c r="CO261">
        <v>1</v>
      </c>
      <c r="CP261">
        <v>1</v>
      </c>
      <c r="CQ261">
        <v>1</v>
      </c>
      <c r="CR261">
        <v>1</v>
      </c>
      <c r="CS261">
        <v>1</v>
      </c>
      <c r="CT261">
        <v>1</v>
      </c>
      <c r="CU261">
        <v>1</v>
      </c>
      <c r="CV261">
        <v>1</v>
      </c>
      <c r="CW261">
        <v>1</v>
      </c>
      <c r="CX261">
        <v>1</v>
      </c>
      <c r="CY261">
        <v>1</v>
      </c>
      <c r="CZ261">
        <v>1</v>
      </c>
      <c r="DA261">
        <v>1</v>
      </c>
      <c r="DB261">
        <v>1</v>
      </c>
      <c r="DC261">
        <v>1</v>
      </c>
      <c r="DD261">
        <v>1</v>
      </c>
      <c r="DE261">
        <v>1</v>
      </c>
      <c r="DF261">
        <v>1</v>
      </c>
      <c r="DG261">
        <v>1</v>
      </c>
      <c r="DH261">
        <v>1</v>
      </c>
      <c r="DI261">
        <f>VLOOKUP(A261,Sheet2!$A$1:$J$266,10,0)</f>
        <v>1</v>
      </c>
      <c r="DJ261" s="12">
        <v>1</v>
      </c>
      <c r="DK261" s="12">
        <v>1</v>
      </c>
      <c r="DL261" s="12">
        <v>1</v>
      </c>
      <c r="DM261" s="12">
        <v>1</v>
      </c>
      <c r="DN261" s="12">
        <v>1</v>
      </c>
      <c r="DO261">
        <v>1</v>
      </c>
      <c r="DP261">
        <v>1</v>
      </c>
      <c r="DQ261">
        <v>1</v>
      </c>
      <c r="DR261">
        <v>1</v>
      </c>
      <c r="DS261">
        <v>1</v>
      </c>
    </row>
    <row r="262" spans="1:123" ht="29">
      <c r="A262" s="1" t="s">
        <v>136</v>
      </c>
      <c r="B262">
        <v>1</v>
      </c>
      <c r="C262">
        <v>1</v>
      </c>
      <c r="D262">
        <v>1</v>
      </c>
      <c r="E262">
        <v>1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</v>
      </c>
      <c r="AT262">
        <v>1</v>
      </c>
      <c r="AU262">
        <v>1</v>
      </c>
      <c r="AV262">
        <v>1</v>
      </c>
      <c r="AW262">
        <v>1</v>
      </c>
      <c r="AX262">
        <v>1</v>
      </c>
      <c r="AY262">
        <v>1</v>
      </c>
      <c r="AZ262">
        <v>1</v>
      </c>
      <c r="BA262">
        <v>1</v>
      </c>
      <c r="BB262">
        <v>1</v>
      </c>
      <c r="BC262">
        <v>1</v>
      </c>
      <c r="BD262">
        <v>1</v>
      </c>
      <c r="BE262">
        <v>1</v>
      </c>
      <c r="BF262">
        <v>1</v>
      </c>
      <c r="BG262">
        <v>1</v>
      </c>
      <c r="BH262">
        <v>1</v>
      </c>
      <c r="BI262">
        <v>1</v>
      </c>
      <c r="BJ262">
        <v>1</v>
      </c>
      <c r="BK262">
        <v>1</v>
      </c>
      <c r="BL262">
        <v>1</v>
      </c>
      <c r="BM262">
        <v>1</v>
      </c>
      <c r="BN262">
        <v>1</v>
      </c>
      <c r="BO262">
        <v>1</v>
      </c>
      <c r="BP262">
        <v>1</v>
      </c>
      <c r="BQ262">
        <v>1</v>
      </c>
      <c r="BR262">
        <v>1</v>
      </c>
      <c r="BS262">
        <v>1</v>
      </c>
      <c r="BT262">
        <v>1</v>
      </c>
      <c r="BU262">
        <v>1</v>
      </c>
      <c r="BV262">
        <v>1</v>
      </c>
      <c r="BW262">
        <v>1</v>
      </c>
      <c r="BX262">
        <v>1</v>
      </c>
      <c r="BY262">
        <v>1</v>
      </c>
      <c r="BZ262">
        <v>1</v>
      </c>
      <c r="CA262">
        <v>1</v>
      </c>
      <c r="CB262">
        <v>1</v>
      </c>
      <c r="CC262">
        <v>1</v>
      </c>
      <c r="CD262">
        <v>1</v>
      </c>
      <c r="CE262">
        <v>1</v>
      </c>
      <c r="CF262">
        <v>1</v>
      </c>
      <c r="CG262">
        <v>1</v>
      </c>
      <c r="CH262">
        <v>1</v>
      </c>
      <c r="CI262">
        <v>1</v>
      </c>
      <c r="CJ262">
        <v>1</v>
      </c>
      <c r="CK262">
        <v>1</v>
      </c>
      <c r="CL262">
        <v>1</v>
      </c>
      <c r="CM262">
        <v>1</v>
      </c>
      <c r="CN262">
        <v>1</v>
      </c>
      <c r="CO262">
        <v>1</v>
      </c>
      <c r="CP262">
        <v>1</v>
      </c>
      <c r="CQ262">
        <v>1</v>
      </c>
      <c r="CR262">
        <v>1</v>
      </c>
      <c r="CS262">
        <v>1</v>
      </c>
      <c r="CT262">
        <v>1</v>
      </c>
      <c r="CU262">
        <v>1</v>
      </c>
      <c r="CV262">
        <v>1</v>
      </c>
      <c r="CW262">
        <v>1</v>
      </c>
      <c r="CX262">
        <v>1</v>
      </c>
      <c r="CY262">
        <v>1</v>
      </c>
      <c r="CZ262">
        <v>1</v>
      </c>
      <c r="DA262">
        <v>1</v>
      </c>
      <c r="DB262">
        <v>1</v>
      </c>
      <c r="DC262">
        <v>1</v>
      </c>
      <c r="DD262">
        <v>1</v>
      </c>
      <c r="DE262">
        <v>1</v>
      </c>
      <c r="DF262">
        <v>1</v>
      </c>
      <c r="DG262">
        <v>1</v>
      </c>
      <c r="DH262">
        <v>1</v>
      </c>
      <c r="DI262">
        <f>VLOOKUP(A262,Sheet2!$A$1:$J$266,10,0)</f>
        <v>1</v>
      </c>
      <c r="DJ262" s="12">
        <v>1</v>
      </c>
      <c r="DK262" s="12">
        <v>1</v>
      </c>
      <c r="DL262" s="12">
        <v>1</v>
      </c>
      <c r="DM262" s="12">
        <v>1</v>
      </c>
      <c r="DN262" s="12">
        <v>1</v>
      </c>
      <c r="DO262">
        <v>1</v>
      </c>
      <c r="DP262">
        <v>1</v>
      </c>
      <c r="DQ262">
        <v>1</v>
      </c>
      <c r="DR262">
        <v>1</v>
      </c>
      <c r="DS262">
        <v>1</v>
      </c>
    </row>
    <row r="263" spans="1:123">
      <c r="A263" s="1" t="s">
        <v>141</v>
      </c>
      <c r="B263">
        <v>1</v>
      </c>
      <c r="C263">
        <v>1</v>
      </c>
      <c r="D263">
        <v>1</v>
      </c>
      <c r="E263">
        <v>1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2</v>
      </c>
      <c r="Z263">
        <v>2</v>
      </c>
      <c r="AA263">
        <v>2</v>
      </c>
      <c r="AB263">
        <v>2</v>
      </c>
      <c r="AC263">
        <v>2</v>
      </c>
      <c r="AD263">
        <v>2</v>
      </c>
      <c r="AE263">
        <v>2</v>
      </c>
      <c r="AF263">
        <v>2</v>
      </c>
      <c r="AG263">
        <v>2</v>
      </c>
      <c r="AH263">
        <v>2</v>
      </c>
      <c r="AI263">
        <v>2</v>
      </c>
      <c r="AJ263">
        <v>2</v>
      </c>
      <c r="AK263">
        <v>2</v>
      </c>
      <c r="AL263">
        <v>2</v>
      </c>
      <c r="AM263">
        <v>2</v>
      </c>
      <c r="AN263">
        <v>2</v>
      </c>
      <c r="AO263">
        <v>2</v>
      </c>
      <c r="AP263">
        <v>2</v>
      </c>
      <c r="AQ263">
        <v>2</v>
      </c>
      <c r="AR263">
        <v>2</v>
      </c>
      <c r="AS263">
        <v>2</v>
      </c>
      <c r="AT263">
        <v>2</v>
      </c>
      <c r="AU263">
        <v>2</v>
      </c>
      <c r="AV263">
        <v>2</v>
      </c>
      <c r="AW263">
        <v>2</v>
      </c>
      <c r="AX263">
        <v>2</v>
      </c>
      <c r="AY263">
        <v>2</v>
      </c>
      <c r="AZ263">
        <v>2</v>
      </c>
      <c r="BA263">
        <v>2</v>
      </c>
      <c r="BB263">
        <v>2</v>
      </c>
      <c r="BC263">
        <v>2</v>
      </c>
      <c r="BD263">
        <v>2</v>
      </c>
      <c r="BE263">
        <v>2</v>
      </c>
      <c r="BF263">
        <v>2</v>
      </c>
      <c r="BG263">
        <v>2</v>
      </c>
      <c r="BH263">
        <v>2</v>
      </c>
      <c r="BI263">
        <v>2</v>
      </c>
      <c r="BJ263">
        <v>2</v>
      </c>
      <c r="BK263">
        <v>2</v>
      </c>
      <c r="BL263">
        <v>2</v>
      </c>
      <c r="BM263">
        <v>2</v>
      </c>
      <c r="BN263">
        <v>2</v>
      </c>
      <c r="BO263">
        <v>2</v>
      </c>
      <c r="BP263">
        <v>1</v>
      </c>
      <c r="BQ263">
        <v>1</v>
      </c>
      <c r="BR263">
        <v>1</v>
      </c>
      <c r="BS263">
        <v>1</v>
      </c>
      <c r="BT263">
        <v>1</v>
      </c>
      <c r="BU263">
        <v>1</v>
      </c>
      <c r="BV263">
        <v>1</v>
      </c>
      <c r="BW263">
        <v>1</v>
      </c>
      <c r="BX263">
        <v>1</v>
      </c>
      <c r="BY263">
        <v>1</v>
      </c>
      <c r="BZ263">
        <v>1</v>
      </c>
      <c r="CA263">
        <v>1</v>
      </c>
      <c r="CB263">
        <v>1</v>
      </c>
      <c r="CC263">
        <v>1</v>
      </c>
      <c r="CD263">
        <v>1</v>
      </c>
      <c r="CE263">
        <v>1</v>
      </c>
      <c r="CF263">
        <v>1</v>
      </c>
      <c r="CG263">
        <v>1</v>
      </c>
      <c r="CH263">
        <v>1</v>
      </c>
      <c r="CI263">
        <v>1</v>
      </c>
      <c r="CJ263">
        <v>1</v>
      </c>
      <c r="CK263">
        <v>1</v>
      </c>
      <c r="CL263">
        <v>1</v>
      </c>
      <c r="CM263">
        <v>1</v>
      </c>
      <c r="CN263">
        <v>1</v>
      </c>
      <c r="CO263">
        <v>1</v>
      </c>
      <c r="CP263">
        <v>1</v>
      </c>
      <c r="CQ263">
        <v>1</v>
      </c>
      <c r="CR263">
        <v>1</v>
      </c>
      <c r="CS263">
        <v>1</v>
      </c>
      <c r="CT263">
        <v>1</v>
      </c>
      <c r="CU263">
        <v>1</v>
      </c>
      <c r="CV263">
        <v>1</v>
      </c>
      <c r="CW263">
        <v>1</v>
      </c>
      <c r="CX263">
        <v>1</v>
      </c>
      <c r="CY263">
        <v>1</v>
      </c>
      <c r="CZ263">
        <v>1</v>
      </c>
      <c r="DA263">
        <v>1</v>
      </c>
      <c r="DB263">
        <v>1</v>
      </c>
      <c r="DC263">
        <v>1</v>
      </c>
      <c r="DD263">
        <v>1</v>
      </c>
      <c r="DE263">
        <v>1</v>
      </c>
      <c r="DF263">
        <v>1</v>
      </c>
      <c r="DG263">
        <v>1</v>
      </c>
      <c r="DH263">
        <v>1</v>
      </c>
      <c r="DI263">
        <f>VLOOKUP(A263,Sheet2!$A$1:$J$266,10,0)</f>
        <v>1</v>
      </c>
      <c r="DJ263" s="12">
        <v>1</v>
      </c>
      <c r="DK263" s="12">
        <v>1</v>
      </c>
      <c r="DL263" s="12">
        <v>1</v>
      </c>
      <c r="DM263" s="12">
        <v>1</v>
      </c>
      <c r="DN263" s="12">
        <v>1</v>
      </c>
      <c r="DO263">
        <v>1</v>
      </c>
      <c r="DP263">
        <v>1</v>
      </c>
      <c r="DQ263">
        <v>1</v>
      </c>
      <c r="DR263">
        <v>1</v>
      </c>
      <c r="DS263">
        <v>1</v>
      </c>
    </row>
    <row r="264" spans="1:123">
      <c r="A264" s="1" t="s">
        <v>142</v>
      </c>
      <c r="B264">
        <v>8</v>
      </c>
      <c r="C264">
        <v>8</v>
      </c>
      <c r="D264">
        <v>8</v>
      </c>
      <c r="E264">
        <v>6</v>
      </c>
      <c r="F264">
        <v>6</v>
      </c>
      <c r="G264">
        <v>6</v>
      </c>
      <c r="H264">
        <v>6</v>
      </c>
      <c r="I264">
        <v>6</v>
      </c>
      <c r="J264">
        <v>5</v>
      </c>
      <c r="K264">
        <v>5</v>
      </c>
      <c r="L264">
        <v>5</v>
      </c>
      <c r="M264">
        <v>5</v>
      </c>
      <c r="N264">
        <v>5</v>
      </c>
      <c r="O264">
        <v>5</v>
      </c>
      <c r="P264">
        <v>5</v>
      </c>
      <c r="Q264">
        <v>5</v>
      </c>
      <c r="R264">
        <v>5</v>
      </c>
      <c r="S264">
        <v>5</v>
      </c>
      <c r="T264">
        <v>5</v>
      </c>
      <c r="U264">
        <v>5</v>
      </c>
      <c r="V264">
        <v>5</v>
      </c>
      <c r="W264">
        <v>5</v>
      </c>
      <c r="X264">
        <v>5</v>
      </c>
      <c r="Y264">
        <v>5</v>
      </c>
      <c r="Z264">
        <v>5</v>
      </c>
      <c r="AA264">
        <v>5</v>
      </c>
      <c r="AB264">
        <v>5</v>
      </c>
      <c r="AC264">
        <v>5</v>
      </c>
      <c r="AD264">
        <v>5</v>
      </c>
      <c r="AE264">
        <v>3</v>
      </c>
      <c r="AF264">
        <v>3</v>
      </c>
      <c r="AG264">
        <v>3</v>
      </c>
      <c r="AH264">
        <v>3</v>
      </c>
      <c r="AI264">
        <v>3</v>
      </c>
      <c r="AJ264">
        <v>3</v>
      </c>
      <c r="AK264">
        <v>3</v>
      </c>
      <c r="AL264">
        <v>3</v>
      </c>
      <c r="AM264">
        <v>3</v>
      </c>
      <c r="AN264">
        <v>3</v>
      </c>
      <c r="AO264">
        <v>3</v>
      </c>
      <c r="AP264">
        <v>3</v>
      </c>
      <c r="AQ264">
        <v>3</v>
      </c>
      <c r="AR264">
        <v>3</v>
      </c>
      <c r="AS264">
        <v>3</v>
      </c>
      <c r="AT264">
        <v>3</v>
      </c>
      <c r="AU264">
        <v>3</v>
      </c>
      <c r="AV264">
        <v>3</v>
      </c>
      <c r="AW264">
        <v>3</v>
      </c>
      <c r="AX264">
        <v>3</v>
      </c>
      <c r="AY264">
        <v>3</v>
      </c>
      <c r="AZ264">
        <v>3</v>
      </c>
      <c r="BA264">
        <v>3</v>
      </c>
      <c r="BB264">
        <v>3</v>
      </c>
      <c r="BC264">
        <v>3</v>
      </c>
      <c r="BD264">
        <v>3</v>
      </c>
      <c r="BE264">
        <v>3</v>
      </c>
      <c r="BF264">
        <v>3</v>
      </c>
      <c r="BG264">
        <v>3</v>
      </c>
      <c r="BH264">
        <v>3</v>
      </c>
      <c r="BI264">
        <v>3</v>
      </c>
      <c r="BJ264">
        <v>3</v>
      </c>
      <c r="BK264">
        <v>2</v>
      </c>
      <c r="BL264">
        <v>2</v>
      </c>
      <c r="BM264">
        <v>2</v>
      </c>
      <c r="BN264">
        <v>2</v>
      </c>
      <c r="BO264">
        <v>2</v>
      </c>
      <c r="BP264">
        <v>2</v>
      </c>
      <c r="BQ264">
        <v>2</v>
      </c>
      <c r="BR264">
        <v>2</v>
      </c>
      <c r="BS264">
        <v>2</v>
      </c>
      <c r="BT264">
        <v>2</v>
      </c>
      <c r="BU264">
        <v>2</v>
      </c>
      <c r="BV264">
        <v>2</v>
      </c>
      <c r="BW264">
        <v>2</v>
      </c>
      <c r="BX264">
        <v>2</v>
      </c>
      <c r="BY264">
        <v>2</v>
      </c>
      <c r="BZ264">
        <v>2</v>
      </c>
      <c r="CA264">
        <v>2</v>
      </c>
      <c r="CB264">
        <v>2</v>
      </c>
      <c r="CC264">
        <v>2</v>
      </c>
      <c r="CD264">
        <v>2</v>
      </c>
      <c r="CE264">
        <v>1</v>
      </c>
      <c r="CF264">
        <v>1</v>
      </c>
      <c r="CG264">
        <v>1</v>
      </c>
      <c r="CH264">
        <v>1</v>
      </c>
      <c r="CI264">
        <v>1</v>
      </c>
      <c r="CJ264">
        <v>1</v>
      </c>
      <c r="CK264">
        <v>1</v>
      </c>
      <c r="CL264">
        <v>1</v>
      </c>
      <c r="CM264">
        <v>1</v>
      </c>
      <c r="CN264">
        <v>1</v>
      </c>
      <c r="CO264">
        <v>1</v>
      </c>
      <c r="CP264">
        <v>1</v>
      </c>
      <c r="CQ264">
        <v>1</v>
      </c>
      <c r="CR264">
        <v>1</v>
      </c>
      <c r="CS264">
        <v>1</v>
      </c>
      <c r="CT264">
        <v>1</v>
      </c>
      <c r="CU264">
        <v>1</v>
      </c>
      <c r="CV264">
        <v>1</v>
      </c>
      <c r="CW264">
        <v>1</v>
      </c>
      <c r="CX264">
        <v>1</v>
      </c>
      <c r="CY264">
        <v>1</v>
      </c>
      <c r="CZ264">
        <v>1</v>
      </c>
      <c r="DA264">
        <v>1</v>
      </c>
      <c r="DB264">
        <v>1</v>
      </c>
      <c r="DC264">
        <v>1</v>
      </c>
      <c r="DD264">
        <v>1</v>
      </c>
      <c r="DE264">
        <v>1</v>
      </c>
      <c r="DF264">
        <v>1</v>
      </c>
      <c r="DG264">
        <v>1</v>
      </c>
      <c r="DH264">
        <v>1</v>
      </c>
      <c r="DI264" t="e">
        <f>VLOOKUP(A264,Sheet2!$A$1:$J$266,10,0)</f>
        <v>#N/A</v>
      </c>
      <c r="DJ264" s="12"/>
      <c r="DK264" s="12"/>
      <c r="DL264" s="12"/>
      <c r="DM264" s="12"/>
      <c r="DN264" s="12"/>
      <c r="DO264" t="e">
        <v>#N/A</v>
      </c>
      <c r="DP264" t="e">
        <v>#N/A</v>
      </c>
      <c r="DQ264" t="e">
        <v>#N/A</v>
      </c>
      <c r="DR264" t="e">
        <v>#N/A</v>
      </c>
      <c r="DS264" t="e">
        <v>#N/A</v>
      </c>
    </row>
    <row r="265" spans="1:123">
      <c r="A265" s="1" t="s">
        <v>172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</v>
      </c>
      <c r="AT265">
        <v>1</v>
      </c>
      <c r="AU265">
        <v>1</v>
      </c>
      <c r="AV265">
        <v>1</v>
      </c>
      <c r="AW265">
        <v>1</v>
      </c>
      <c r="AX265">
        <v>1</v>
      </c>
      <c r="AY265">
        <v>1</v>
      </c>
      <c r="AZ265">
        <v>1</v>
      </c>
      <c r="BA265">
        <v>1</v>
      </c>
      <c r="BB265">
        <v>1</v>
      </c>
      <c r="BC265">
        <v>1</v>
      </c>
      <c r="BD265">
        <v>1</v>
      </c>
      <c r="BE265">
        <v>1</v>
      </c>
      <c r="BF265">
        <v>1</v>
      </c>
      <c r="BG265">
        <v>1</v>
      </c>
      <c r="BH265">
        <v>1</v>
      </c>
      <c r="BI265">
        <v>1</v>
      </c>
      <c r="BJ265">
        <v>1</v>
      </c>
      <c r="BK265">
        <v>1</v>
      </c>
      <c r="BL265">
        <v>1</v>
      </c>
      <c r="BM265">
        <v>1</v>
      </c>
      <c r="BN265">
        <v>1</v>
      </c>
      <c r="BO265">
        <v>1</v>
      </c>
      <c r="BP265">
        <v>1</v>
      </c>
      <c r="BQ265">
        <v>1</v>
      </c>
      <c r="BR265">
        <v>1</v>
      </c>
      <c r="BS265">
        <v>1</v>
      </c>
      <c r="BT265">
        <v>1</v>
      </c>
      <c r="BU265">
        <v>1</v>
      </c>
      <c r="BV265">
        <v>1</v>
      </c>
      <c r="BW265">
        <v>1</v>
      </c>
      <c r="BX265">
        <v>1</v>
      </c>
      <c r="BY265">
        <v>1</v>
      </c>
      <c r="BZ265">
        <v>1</v>
      </c>
      <c r="CA265">
        <v>1</v>
      </c>
      <c r="CB265">
        <v>1</v>
      </c>
      <c r="CC265">
        <v>1</v>
      </c>
      <c r="CD265">
        <v>1</v>
      </c>
      <c r="CE265">
        <v>1</v>
      </c>
      <c r="CF265">
        <v>1</v>
      </c>
      <c r="CG265">
        <v>1</v>
      </c>
      <c r="CH265">
        <v>1</v>
      </c>
      <c r="CI265">
        <v>1</v>
      </c>
      <c r="CJ265">
        <v>1</v>
      </c>
      <c r="CK265">
        <v>1</v>
      </c>
      <c r="CL265">
        <v>1</v>
      </c>
      <c r="CM265">
        <v>1</v>
      </c>
      <c r="CN265">
        <v>1</v>
      </c>
      <c r="CO265">
        <v>1</v>
      </c>
      <c r="CP265">
        <v>1</v>
      </c>
      <c r="CQ265">
        <v>1</v>
      </c>
      <c r="CR265">
        <v>1</v>
      </c>
      <c r="CS265">
        <v>1</v>
      </c>
      <c r="CT265">
        <v>1</v>
      </c>
      <c r="CU265">
        <v>1</v>
      </c>
      <c r="CV265">
        <v>1</v>
      </c>
      <c r="CW265">
        <v>1</v>
      </c>
      <c r="CX265">
        <v>1</v>
      </c>
      <c r="CY265">
        <v>1</v>
      </c>
      <c r="CZ265">
        <v>1</v>
      </c>
      <c r="DA265">
        <v>1</v>
      </c>
      <c r="DB265">
        <v>1</v>
      </c>
      <c r="DC265">
        <v>1</v>
      </c>
      <c r="DD265">
        <v>1</v>
      </c>
      <c r="DE265">
        <v>1</v>
      </c>
      <c r="DF265">
        <v>1</v>
      </c>
      <c r="DG265">
        <v>1</v>
      </c>
      <c r="DH265">
        <v>1</v>
      </c>
      <c r="DI265">
        <f>VLOOKUP(A265,Sheet2!$A$1:$J$266,10,0)</f>
        <v>1</v>
      </c>
      <c r="DJ265" s="12">
        <v>1</v>
      </c>
      <c r="DK265" s="12">
        <v>1</v>
      </c>
      <c r="DL265" s="12">
        <v>1</v>
      </c>
      <c r="DM265" s="12">
        <v>1</v>
      </c>
      <c r="DN265" s="12">
        <v>1</v>
      </c>
      <c r="DO265">
        <v>1</v>
      </c>
      <c r="DP265">
        <v>1</v>
      </c>
      <c r="DQ265">
        <v>1</v>
      </c>
      <c r="DR265">
        <v>1</v>
      </c>
      <c r="DS265">
        <v>1</v>
      </c>
    </row>
    <row r="266" spans="1:123">
      <c r="A266" s="1" t="s">
        <v>195</v>
      </c>
      <c r="W266">
        <v>1</v>
      </c>
      <c r="X266">
        <v>2</v>
      </c>
      <c r="Y266">
        <v>3</v>
      </c>
      <c r="Z266">
        <v>3</v>
      </c>
      <c r="AA266">
        <v>3</v>
      </c>
      <c r="AB266">
        <v>3</v>
      </c>
      <c r="AC266">
        <v>3</v>
      </c>
      <c r="AD266">
        <v>3</v>
      </c>
      <c r="AE266">
        <v>2</v>
      </c>
      <c r="AF266">
        <v>2</v>
      </c>
      <c r="AG266">
        <v>2</v>
      </c>
      <c r="AH266">
        <v>2</v>
      </c>
      <c r="AI266">
        <v>2</v>
      </c>
      <c r="AJ266">
        <v>3</v>
      </c>
      <c r="AK266">
        <v>3</v>
      </c>
      <c r="AL266">
        <v>3</v>
      </c>
      <c r="AM266">
        <v>2</v>
      </c>
      <c r="AN266">
        <v>2</v>
      </c>
      <c r="AO266">
        <v>2</v>
      </c>
      <c r="AP266">
        <v>2</v>
      </c>
      <c r="AQ266">
        <v>2</v>
      </c>
      <c r="AR266">
        <v>2</v>
      </c>
      <c r="AS266">
        <v>2</v>
      </c>
      <c r="AT266">
        <v>2</v>
      </c>
      <c r="AU266">
        <v>2</v>
      </c>
      <c r="AV266">
        <v>2</v>
      </c>
      <c r="AW266">
        <v>2</v>
      </c>
      <c r="AX266">
        <v>2</v>
      </c>
      <c r="AY266">
        <v>2</v>
      </c>
      <c r="AZ266">
        <v>2</v>
      </c>
      <c r="BA266">
        <v>2</v>
      </c>
      <c r="BB266">
        <v>3</v>
      </c>
      <c r="BC266">
        <v>3</v>
      </c>
      <c r="BD266">
        <v>3</v>
      </c>
      <c r="BE266">
        <v>3</v>
      </c>
      <c r="BF266">
        <v>3</v>
      </c>
      <c r="BG266">
        <v>3</v>
      </c>
      <c r="BH266">
        <v>3</v>
      </c>
      <c r="BI266">
        <v>3</v>
      </c>
      <c r="BJ266">
        <v>3</v>
      </c>
      <c r="BK266">
        <v>3</v>
      </c>
      <c r="BL266">
        <v>3</v>
      </c>
      <c r="BM266">
        <v>3</v>
      </c>
      <c r="BN266">
        <v>3</v>
      </c>
      <c r="BO266">
        <v>3</v>
      </c>
      <c r="BP266">
        <v>2</v>
      </c>
      <c r="BQ266">
        <v>2</v>
      </c>
      <c r="BR266">
        <v>2</v>
      </c>
      <c r="BS266">
        <v>2</v>
      </c>
      <c r="BT266">
        <v>2</v>
      </c>
      <c r="BU266">
        <v>1</v>
      </c>
      <c r="BV266">
        <v>1</v>
      </c>
      <c r="BW266">
        <v>1</v>
      </c>
      <c r="BX266">
        <v>1</v>
      </c>
      <c r="BY266">
        <v>1</v>
      </c>
      <c r="BZ266">
        <v>1</v>
      </c>
      <c r="CA266">
        <v>1</v>
      </c>
      <c r="CB266">
        <v>1</v>
      </c>
      <c r="CC266">
        <v>1</v>
      </c>
      <c r="CD266">
        <v>1</v>
      </c>
      <c r="CE266">
        <v>1</v>
      </c>
      <c r="CF266">
        <v>1</v>
      </c>
      <c r="CG266">
        <v>1</v>
      </c>
      <c r="CH266">
        <v>1</v>
      </c>
      <c r="CI266">
        <v>1</v>
      </c>
      <c r="CJ266">
        <v>1</v>
      </c>
      <c r="CK266">
        <v>1</v>
      </c>
      <c r="CL266">
        <v>1</v>
      </c>
      <c r="CM266">
        <v>1</v>
      </c>
      <c r="CN266">
        <v>1</v>
      </c>
      <c r="CO266">
        <v>1</v>
      </c>
      <c r="CP266">
        <v>1</v>
      </c>
      <c r="CQ266">
        <v>1</v>
      </c>
      <c r="CR266">
        <v>1</v>
      </c>
      <c r="CS266">
        <v>1</v>
      </c>
      <c r="CT266">
        <v>1</v>
      </c>
      <c r="CU266">
        <v>1</v>
      </c>
      <c r="CV266">
        <v>1</v>
      </c>
      <c r="CW266">
        <v>1</v>
      </c>
      <c r="CX266">
        <v>1</v>
      </c>
      <c r="CY266">
        <v>1</v>
      </c>
      <c r="CZ266">
        <v>1</v>
      </c>
      <c r="DA266">
        <v>1</v>
      </c>
      <c r="DB266">
        <v>1</v>
      </c>
      <c r="DC266">
        <v>1</v>
      </c>
      <c r="DD266">
        <v>1</v>
      </c>
      <c r="DE266">
        <v>1</v>
      </c>
      <c r="DF266">
        <v>1</v>
      </c>
      <c r="DG266">
        <v>1</v>
      </c>
      <c r="DH266">
        <v>1</v>
      </c>
      <c r="DI266">
        <f>VLOOKUP(A266,Sheet2!$A$1:$J$266,10,0)</f>
        <v>1</v>
      </c>
      <c r="DJ266" s="12">
        <v>1</v>
      </c>
      <c r="DK266" s="12">
        <v>1</v>
      </c>
      <c r="DL266" s="12">
        <v>1</v>
      </c>
      <c r="DM266" s="12">
        <v>1</v>
      </c>
      <c r="DN266" s="12">
        <v>1</v>
      </c>
      <c r="DO266">
        <v>1</v>
      </c>
      <c r="DP266">
        <v>1</v>
      </c>
      <c r="DQ266">
        <v>1</v>
      </c>
      <c r="DR266">
        <v>1</v>
      </c>
      <c r="DS266">
        <v>1</v>
      </c>
    </row>
    <row r="267" spans="1:123" ht="29">
      <c r="A267" s="1" t="s">
        <v>197</v>
      </c>
      <c r="B267">
        <v>1</v>
      </c>
      <c r="C267">
        <v>1</v>
      </c>
      <c r="D267">
        <v>1</v>
      </c>
      <c r="E267">
        <v>1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</v>
      </c>
      <c r="AP267">
        <v>1</v>
      </c>
      <c r="AQ267">
        <v>1</v>
      </c>
      <c r="AR267">
        <v>1</v>
      </c>
      <c r="AS267">
        <v>1</v>
      </c>
      <c r="AT267">
        <v>1</v>
      </c>
      <c r="AU267">
        <v>1</v>
      </c>
      <c r="AV267">
        <v>1</v>
      </c>
      <c r="AW267">
        <v>1</v>
      </c>
      <c r="AX267">
        <v>1</v>
      </c>
      <c r="AY267">
        <v>1</v>
      </c>
      <c r="AZ267">
        <v>1</v>
      </c>
      <c r="BA267">
        <v>1</v>
      </c>
      <c r="BB267">
        <v>1</v>
      </c>
      <c r="BC267">
        <v>1</v>
      </c>
      <c r="BD267">
        <v>1</v>
      </c>
      <c r="BE267">
        <v>1</v>
      </c>
      <c r="BF267">
        <v>1</v>
      </c>
      <c r="BG267">
        <v>1</v>
      </c>
      <c r="BH267">
        <v>1</v>
      </c>
      <c r="BI267">
        <v>1</v>
      </c>
      <c r="BJ267">
        <v>1</v>
      </c>
      <c r="BK267">
        <v>1</v>
      </c>
      <c r="BL267">
        <v>1</v>
      </c>
      <c r="BM267">
        <v>1</v>
      </c>
      <c r="BN267">
        <v>1</v>
      </c>
      <c r="BO267">
        <v>1</v>
      </c>
      <c r="BP267">
        <v>1</v>
      </c>
      <c r="BQ267">
        <v>1</v>
      </c>
      <c r="BR267">
        <v>1</v>
      </c>
      <c r="BS267">
        <v>1</v>
      </c>
      <c r="BT267">
        <v>1</v>
      </c>
      <c r="BU267">
        <v>1</v>
      </c>
      <c r="BV267">
        <v>1</v>
      </c>
      <c r="BW267">
        <v>1</v>
      </c>
      <c r="BX267">
        <v>1</v>
      </c>
      <c r="BY267">
        <v>1</v>
      </c>
      <c r="BZ267">
        <v>1</v>
      </c>
      <c r="CA267">
        <v>1</v>
      </c>
      <c r="CB267">
        <v>1</v>
      </c>
      <c r="CC267">
        <v>1</v>
      </c>
      <c r="CD267">
        <v>1</v>
      </c>
      <c r="CE267">
        <v>1</v>
      </c>
      <c r="CF267">
        <v>1</v>
      </c>
      <c r="CG267">
        <v>1</v>
      </c>
      <c r="CH267">
        <v>1</v>
      </c>
      <c r="CI267">
        <v>1</v>
      </c>
      <c r="CJ267">
        <v>1</v>
      </c>
      <c r="CK267">
        <v>1</v>
      </c>
      <c r="CL267">
        <v>1</v>
      </c>
      <c r="CM267">
        <v>1</v>
      </c>
      <c r="CN267">
        <v>1</v>
      </c>
      <c r="CO267">
        <v>1</v>
      </c>
      <c r="CP267">
        <v>1</v>
      </c>
      <c r="CQ267">
        <v>1</v>
      </c>
      <c r="CR267">
        <v>1</v>
      </c>
      <c r="CS267">
        <v>1</v>
      </c>
      <c r="CT267">
        <v>1</v>
      </c>
      <c r="CU267">
        <v>1</v>
      </c>
      <c r="CV267">
        <v>1</v>
      </c>
      <c r="CW267">
        <v>1</v>
      </c>
      <c r="CX267">
        <v>1</v>
      </c>
      <c r="CY267">
        <v>1</v>
      </c>
      <c r="CZ267">
        <v>1</v>
      </c>
      <c r="DA267">
        <v>1</v>
      </c>
      <c r="DB267">
        <v>1</v>
      </c>
      <c r="DC267">
        <v>1</v>
      </c>
      <c r="DD267">
        <v>1</v>
      </c>
      <c r="DE267">
        <v>1</v>
      </c>
      <c r="DF267">
        <v>1</v>
      </c>
      <c r="DG267">
        <v>1</v>
      </c>
      <c r="DH267">
        <v>1</v>
      </c>
      <c r="DI267">
        <f>VLOOKUP(A267,Sheet2!$A$1:$J$266,10,0)</f>
        <v>1</v>
      </c>
      <c r="DJ267" s="12">
        <v>1</v>
      </c>
      <c r="DK267" s="12">
        <v>1</v>
      </c>
      <c r="DL267" s="12">
        <v>1</v>
      </c>
      <c r="DM267" s="12">
        <v>1</v>
      </c>
      <c r="DN267" s="12">
        <v>1</v>
      </c>
      <c r="DO267">
        <v>1</v>
      </c>
      <c r="DP267">
        <v>1</v>
      </c>
      <c r="DQ267">
        <v>1</v>
      </c>
      <c r="DR267">
        <v>1</v>
      </c>
      <c r="DS267">
        <v>1</v>
      </c>
    </row>
    <row r="268" spans="1:123">
      <c r="A268" s="1" t="s">
        <v>274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1</v>
      </c>
      <c r="AI268">
        <v>1</v>
      </c>
      <c r="AJ268">
        <v>1</v>
      </c>
      <c r="AK268">
        <v>2</v>
      </c>
      <c r="AL268">
        <v>2</v>
      </c>
      <c r="AM268">
        <v>2</v>
      </c>
      <c r="AN268">
        <v>2</v>
      </c>
      <c r="AO268">
        <v>2</v>
      </c>
      <c r="AP268">
        <v>2</v>
      </c>
      <c r="AQ268">
        <v>2</v>
      </c>
      <c r="AR268">
        <v>2</v>
      </c>
      <c r="AS268">
        <v>2</v>
      </c>
      <c r="AT268">
        <v>2</v>
      </c>
      <c r="AU268">
        <v>2</v>
      </c>
      <c r="AV268">
        <v>2</v>
      </c>
      <c r="AW268">
        <v>2</v>
      </c>
      <c r="AX268">
        <v>2</v>
      </c>
      <c r="AY268">
        <v>2</v>
      </c>
      <c r="AZ268">
        <v>2</v>
      </c>
      <c r="BA268">
        <v>2</v>
      </c>
      <c r="BB268">
        <v>2</v>
      </c>
      <c r="BC268">
        <v>2</v>
      </c>
      <c r="BD268">
        <v>2</v>
      </c>
      <c r="BE268">
        <v>2</v>
      </c>
      <c r="BF268">
        <v>2</v>
      </c>
      <c r="BG268">
        <v>2</v>
      </c>
      <c r="BH268">
        <v>2</v>
      </c>
      <c r="BI268">
        <v>2</v>
      </c>
      <c r="BJ268">
        <v>2</v>
      </c>
      <c r="BK268">
        <v>2</v>
      </c>
      <c r="BL268">
        <v>2</v>
      </c>
      <c r="BM268">
        <v>2</v>
      </c>
      <c r="BN268">
        <v>2</v>
      </c>
      <c r="BO268">
        <v>2</v>
      </c>
      <c r="BP268">
        <v>2</v>
      </c>
      <c r="BQ268">
        <v>2</v>
      </c>
      <c r="BR268">
        <v>2</v>
      </c>
      <c r="BS268">
        <v>2</v>
      </c>
      <c r="BT268">
        <v>2</v>
      </c>
      <c r="BU268">
        <v>1</v>
      </c>
      <c r="BV268">
        <v>1</v>
      </c>
      <c r="BW268">
        <v>1</v>
      </c>
      <c r="BX268">
        <v>1</v>
      </c>
      <c r="BY268">
        <v>1</v>
      </c>
      <c r="BZ268">
        <v>1</v>
      </c>
      <c r="CA268">
        <v>1</v>
      </c>
      <c r="CB268">
        <v>1</v>
      </c>
      <c r="CC268">
        <v>1</v>
      </c>
      <c r="CD268">
        <v>1</v>
      </c>
      <c r="CE268">
        <v>1</v>
      </c>
      <c r="CF268">
        <v>1</v>
      </c>
      <c r="CG268">
        <v>1</v>
      </c>
      <c r="CH268">
        <v>1</v>
      </c>
      <c r="CI268">
        <v>1</v>
      </c>
      <c r="CJ268">
        <v>1</v>
      </c>
      <c r="CK268">
        <v>1</v>
      </c>
      <c r="CL268">
        <v>1</v>
      </c>
      <c r="CM268">
        <v>1</v>
      </c>
      <c r="CN268">
        <v>1</v>
      </c>
      <c r="CO268">
        <v>1</v>
      </c>
      <c r="CP268">
        <v>1</v>
      </c>
      <c r="CQ268">
        <v>1</v>
      </c>
      <c r="CR268">
        <v>1</v>
      </c>
      <c r="CS268">
        <v>1</v>
      </c>
      <c r="CT268">
        <v>1</v>
      </c>
      <c r="CU268">
        <v>1</v>
      </c>
      <c r="CV268">
        <v>1</v>
      </c>
      <c r="CW268">
        <v>1</v>
      </c>
      <c r="CX268">
        <v>1</v>
      </c>
      <c r="CY268">
        <v>1</v>
      </c>
      <c r="CZ268">
        <v>1</v>
      </c>
      <c r="DA268">
        <v>1</v>
      </c>
      <c r="DB268">
        <v>1</v>
      </c>
      <c r="DC268">
        <v>1</v>
      </c>
      <c r="DD268">
        <v>1</v>
      </c>
      <c r="DE268">
        <v>1</v>
      </c>
      <c r="DF268">
        <v>1</v>
      </c>
      <c r="DG268">
        <v>1</v>
      </c>
      <c r="DH268">
        <v>1</v>
      </c>
      <c r="DI268">
        <f>VLOOKUP(A268,Sheet2!$A$1:$J$266,10,0)</f>
        <v>1</v>
      </c>
      <c r="DJ268" s="12">
        <v>1</v>
      </c>
      <c r="DK268" s="12">
        <v>1</v>
      </c>
      <c r="DL268" s="12">
        <v>1</v>
      </c>
      <c r="DM268" s="12">
        <v>1</v>
      </c>
      <c r="DN268" s="12">
        <v>1</v>
      </c>
      <c r="DO268">
        <v>1</v>
      </c>
      <c r="DP268">
        <v>1</v>
      </c>
      <c r="DQ268">
        <v>1</v>
      </c>
      <c r="DR268">
        <v>1</v>
      </c>
      <c r="DS268">
        <v>1</v>
      </c>
    </row>
    <row r="269" spans="1:123">
      <c r="A269" s="1" t="s">
        <v>227</v>
      </c>
      <c r="B269">
        <v>1</v>
      </c>
      <c r="C269">
        <v>1</v>
      </c>
      <c r="D269">
        <v>1</v>
      </c>
      <c r="E269">
        <v>1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</v>
      </c>
      <c r="AT269">
        <v>1</v>
      </c>
      <c r="AU269">
        <v>1</v>
      </c>
      <c r="AV269">
        <v>1</v>
      </c>
      <c r="AW269">
        <v>1</v>
      </c>
      <c r="AX269">
        <v>1</v>
      </c>
      <c r="AY269">
        <v>1</v>
      </c>
      <c r="AZ269">
        <v>1</v>
      </c>
      <c r="BA269">
        <v>1</v>
      </c>
      <c r="BB269">
        <v>1</v>
      </c>
      <c r="BC269">
        <v>1</v>
      </c>
      <c r="BD269">
        <v>1</v>
      </c>
      <c r="BE269">
        <v>1</v>
      </c>
      <c r="BF269">
        <v>1</v>
      </c>
      <c r="BG269">
        <v>1</v>
      </c>
      <c r="BH269">
        <v>1</v>
      </c>
      <c r="BI269">
        <v>1</v>
      </c>
      <c r="BJ269">
        <v>1</v>
      </c>
      <c r="BK269">
        <v>1</v>
      </c>
      <c r="BL269">
        <v>1</v>
      </c>
      <c r="BM269">
        <v>1</v>
      </c>
      <c r="BN269">
        <v>1</v>
      </c>
      <c r="BO269">
        <v>1</v>
      </c>
      <c r="BP269">
        <v>1</v>
      </c>
      <c r="BQ269">
        <v>1</v>
      </c>
      <c r="BR269">
        <v>1</v>
      </c>
      <c r="BS269">
        <v>1</v>
      </c>
      <c r="BT269">
        <v>1</v>
      </c>
      <c r="BU269">
        <v>1</v>
      </c>
      <c r="BV269">
        <v>1</v>
      </c>
      <c r="BW269">
        <v>1</v>
      </c>
      <c r="BX269">
        <v>1</v>
      </c>
      <c r="BY269">
        <v>1</v>
      </c>
      <c r="BZ269">
        <v>1</v>
      </c>
      <c r="CA269">
        <v>1</v>
      </c>
      <c r="CB269">
        <v>1</v>
      </c>
      <c r="CC269">
        <v>1</v>
      </c>
      <c r="CD269">
        <v>1</v>
      </c>
      <c r="CE269">
        <v>1</v>
      </c>
      <c r="CF269">
        <v>1</v>
      </c>
      <c r="CG269">
        <v>1</v>
      </c>
      <c r="CH269">
        <v>1</v>
      </c>
      <c r="CI269">
        <v>1</v>
      </c>
      <c r="CJ269">
        <v>1</v>
      </c>
      <c r="CK269">
        <v>1</v>
      </c>
      <c r="CL269">
        <v>1</v>
      </c>
      <c r="CM269">
        <v>1</v>
      </c>
      <c r="CN269">
        <v>1</v>
      </c>
      <c r="CO269">
        <v>1</v>
      </c>
      <c r="CP269">
        <v>1</v>
      </c>
      <c r="CQ269">
        <v>1</v>
      </c>
      <c r="CR269">
        <v>1</v>
      </c>
      <c r="CS269">
        <v>1</v>
      </c>
      <c r="CT269">
        <v>1</v>
      </c>
      <c r="CU269">
        <v>1</v>
      </c>
      <c r="CV269">
        <v>1</v>
      </c>
      <c r="CW269">
        <v>1</v>
      </c>
      <c r="CX269">
        <v>1</v>
      </c>
      <c r="CY269">
        <v>1</v>
      </c>
      <c r="CZ269">
        <v>1</v>
      </c>
      <c r="DA269">
        <v>1</v>
      </c>
      <c r="DB269">
        <v>1</v>
      </c>
      <c r="DC269">
        <v>1</v>
      </c>
      <c r="DD269">
        <v>1</v>
      </c>
      <c r="DE269">
        <v>1</v>
      </c>
      <c r="DF269">
        <v>1</v>
      </c>
      <c r="DG269">
        <v>1</v>
      </c>
      <c r="DH269">
        <v>1</v>
      </c>
      <c r="DI269">
        <f>VLOOKUP(A269,Sheet2!$A$1:$J$266,10,0)</f>
        <v>1</v>
      </c>
      <c r="DJ269" s="12">
        <v>1</v>
      </c>
      <c r="DK269" s="12">
        <v>1</v>
      </c>
      <c r="DL269" s="12">
        <v>1</v>
      </c>
      <c r="DM269" s="12">
        <v>1</v>
      </c>
      <c r="DN269" s="12">
        <v>1</v>
      </c>
      <c r="DO269">
        <v>1</v>
      </c>
      <c r="DP269">
        <v>1</v>
      </c>
      <c r="DQ269">
        <v>1</v>
      </c>
      <c r="DR269">
        <v>1</v>
      </c>
      <c r="DS269">
        <v>1</v>
      </c>
    </row>
    <row r="270" spans="1:123">
      <c r="A270" s="1" t="s">
        <v>236</v>
      </c>
      <c r="AG270">
        <v>2</v>
      </c>
      <c r="AH270">
        <v>2</v>
      </c>
      <c r="AI270">
        <v>2</v>
      </c>
      <c r="AJ270">
        <v>2</v>
      </c>
      <c r="AK270">
        <v>2</v>
      </c>
      <c r="AL270">
        <v>2</v>
      </c>
      <c r="AM270">
        <v>1</v>
      </c>
      <c r="AN270">
        <v>1</v>
      </c>
      <c r="AO270">
        <v>1</v>
      </c>
      <c r="AP270">
        <v>1</v>
      </c>
      <c r="AQ270">
        <v>1</v>
      </c>
      <c r="AR270">
        <v>1</v>
      </c>
      <c r="AS270">
        <v>1</v>
      </c>
      <c r="AT270">
        <v>1</v>
      </c>
      <c r="AU270">
        <v>1</v>
      </c>
      <c r="AV270">
        <v>1</v>
      </c>
      <c r="AW270">
        <v>1</v>
      </c>
      <c r="AX270">
        <v>1</v>
      </c>
      <c r="AY270">
        <v>1</v>
      </c>
      <c r="AZ270">
        <v>1</v>
      </c>
      <c r="BA270">
        <v>1</v>
      </c>
      <c r="BB270">
        <v>1</v>
      </c>
      <c r="BC270">
        <v>1</v>
      </c>
      <c r="BD270">
        <v>1</v>
      </c>
      <c r="BE270">
        <v>1</v>
      </c>
      <c r="BF270">
        <v>1</v>
      </c>
      <c r="BG270">
        <v>1</v>
      </c>
      <c r="BH270">
        <v>1</v>
      </c>
      <c r="BI270">
        <v>1</v>
      </c>
      <c r="BJ270">
        <v>1</v>
      </c>
      <c r="BK270">
        <v>2</v>
      </c>
      <c r="BL270">
        <v>2</v>
      </c>
      <c r="BM270">
        <v>2</v>
      </c>
      <c r="BN270">
        <v>2</v>
      </c>
      <c r="BO270">
        <v>2</v>
      </c>
      <c r="BP270">
        <v>2</v>
      </c>
      <c r="BQ270">
        <v>2</v>
      </c>
      <c r="BR270">
        <v>2</v>
      </c>
      <c r="BS270">
        <v>2</v>
      </c>
      <c r="BT270">
        <v>2</v>
      </c>
      <c r="BU270">
        <v>2</v>
      </c>
      <c r="BV270">
        <v>2</v>
      </c>
      <c r="BW270">
        <v>2</v>
      </c>
      <c r="BX270">
        <v>2</v>
      </c>
      <c r="BY270">
        <v>2</v>
      </c>
      <c r="BZ270">
        <v>2</v>
      </c>
      <c r="CA270">
        <v>2</v>
      </c>
      <c r="CB270">
        <v>2</v>
      </c>
      <c r="CC270">
        <v>2</v>
      </c>
      <c r="CD270">
        <v>2</v>
      </c>
      <c r="CE270">
        <v>2</v>
      </c>
      <c r="CF270">
        <v>2</v>
      </c>
      <c r="CG270">
        <v>2</v>
      </c>
      <c r="CH270">
        <v>2</v>
      </c>
      <c r="CI270">
        <v>2</v>
      </c>
      <c r="CJ270">
        <v>2</v>
      </c>
      <c r="CK270">
        <v>2</v>
      </c>
      <c r="CL270">
        <v>2</v>
      </c>
      <c r="CM270">
        <v>2</v>
      </c>
      <c r="CN270">
        <v>2</v>
      </c>
      <c r="CO270">
        <v>1</v>
      </c>
      <c r="CP270">
        <v>1</v>
      </c>
      <c r="CQ270">
        <v>1</v>
      </c>
      <c r="CR270">
        <v>1</v>
      </c>
      <c r="CS270">
        <v>1</v>
      </c>
      <c r="CT270">
        <v>1</v>
      </c>
      <c r="CU270">
        <v>1</v>
      </c>
      <c r="CV270">
        <v>1</v>
      </c>
      <c r="CW270">
        <v>1</v>
      </c>
      <c r="CX270">
        <v>1</v>
      </c>
      <c r="CY270">
        <v>1</v>
      </c>
      <c r="CZ270">
        <v>1</v>
      </c>
      <c r="DA270">
        <v>1</v>
      </c>
      <c r="DB270">
        <v>1</v>
      </c>
      <c r="DC270">
        <v>1</v>
      </c>
      <c r="DD270">
        <v>1</v>
      </c>
      <c r="DE270">
        <v>1</v>
      </c>
      <c r="DF270">
        <v>1</v>
      </c>
      <c r="DG270">
        <v>1</v>
      </c>
      <c r="DH270">
        <v>1</v>
      </c>
      <c r="DI270">
        <f>VLOOKUP(A270,Sheet2!$A$1:$J$266,10,0)</f>
        <v>1</v>
      </c>
      <c r="DJ270" s="12">
        <v>1</v>
      </c>
      <c r="DK270" s="12">
        <v>1</v>
      </c>
      <c r="DL270" s="12">
        <v>1</v>
      </c>
      <c r="DM270" s="12">
        <v>1</v>
      </c>
      <c r="DN270" s="12">
        <v>1</v>
      </c>
      <c r="DO270">
        <v>1</v>
      </c>
      <c r="DP270">
        <v>1</v>
      </c>
      <c r="DQ270">
        <v>1</v>
      </c>
      <c r="DR270">
        <v>1</v>
      </c>
      <c r="DS270">
        <v>1</v>
      </c>
    </row>
    <row r="271" spans="1:123">
      <c r="A271" s="1" t="s">
        <v>245</v>
      </c>
      <c r="B271">
        <v>1</v>
      </c>
      <c r="C271">
        <v>1</v>
      </c>
      <c r="D271">
        <v>1</v>
      </c>
      <c r="E271">
        <v>1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</v>
      </c>
      <c r="AT271">
        <v>1</v>
      </c>
      <c r="AU271">
        <v>1</v>
      </c>
      <c r="AV271">
        <v>1</v>
      </c>
      <c r="AW271">
        <v>1</v>
      </c>
      <c r="AX271">
        <v>1</v>
      </c>
      <c r="AY271">
        <v>1</v>
      </c>
      <c r="AZ271">
        <v>1</v>
      </c>
      <c r="BA271">
        <v>1</v>
      </c>
      <c r="BB271">
        <v>1</v>
      </c>
      <c r="BC271">
        <v>1</v>
      </c>
      <c r="BD271">
        <v>1</v>
      </c>
      <c r="BE271">
        <v>1</v>
      </c>
      <c r="BF271">
        <v>1</v>
      </c>
      <c r="BG271">
        <v>1</v>
      </c>
      <c r="BH271">
        <v>1</v>
      </c>
      <c r="BI271">
        <v>1</v>
      </c>
      <c r="BJ271">
        <v>1</v>
      </c>
      <c r="BK271">
        <v>1</v>
      </c>
      <c r="BL271">
        <v>1</v>
      </c>
      <c r="BM271">
        <v>1</v>
      </c>
      <c r="BN271">
        <v>1</v>
      </c>
      <c r="BO271">
        <v>1</v>
      </c>
      <c r="BP271">
        <v>1</v>
      </c>
      <c r="BQ271">
        <v>1</v>
      </c>
      <c r="BR271">
        <v>1</v>
      </c>
      <c r="BS271">
        <v>1</v>
      </c>
      <c r="BT271">
        <v>1</v>
      </c>
      <c r="BU271">
        <v>1</v>
      </c>
      <c r="BV271">
        <v>1</v>
      </c>
      <c r="BW271">
        <v>1</v>
      </c>
      <c r="BX271">
        <v>1</v>
      </c>
      <c r="BY271">
        <v>1</v>
      </c>
      <c r="BZ271">
        <v>1</v>
      </c>
      <c r="CA271">
        <v>1</v>
      </c>
      <c r="CB271">
        <v>1</v>
      </c>
      <c r="CC271">
        <v>1</v>
      </c>
      <c r="CD271">
        <v>1</v>
      </c>
      <c r="CE271">
        <v>1</v>
      </c>
      <c r="CF271">
        <v>1</v>
      </c>
      <c r="CG271">
        <v>1</v>
      </c>
      <c r="CH271">
        <v>1</v>
      </c>
      <c r="CI271">
        <v>1</v>
      </c>
      <c r="CJ271">
        <v>1</v>
      </c>
      <c r="CK271">
        <v>1</v>
      </c>
      <c r="CL271">
        <v>1</v>
      </c>
      <c r="CM271">
        <v>1</v>
      </c>
      <c r="CN271">
        <v>1</v>
      </c>
      <c r="CO271">
        <v>1</v>
      </c>
      <c r="CP271">
        <v>1</v>
      </c>
      <c r="CQ271">
        <v>1</v>
      </c>
      <c r="CR271">
        <v>1</v>
      </c>
      <c r="CS271">
        <v>1</v>
      </c>
      <c r="CT271">
        <v>1</v>
      </c>
      <c r="CU271">
        <v>1</v>
      </c>
      <c r="CV271">
        <v>1</v>
      </c>
      <c r="CW271">
        <v>1</v>
      </c>
      <c r="CX271">
        <v>1</v>
      </c>
      <c r="CY271">
        <v>1</v>
      </c>
      <c r="CZ271">
        <v>1</v>
      </c>
      <c r="DA271">
        <v>1</v>
      </c>
      <c r="DB271">
        <v>1</v>
      </c>
      <c r="DC271">
        <v>1</v>
      </c>
      <c r="DD271">
        <v>1</v>
      </c>
      <c r="DE271">
        <v>1</v>
      </c>
      <c r="DF271">
        <v>1</v>
      </c>
      <c r="DG271">
        <v>1</v>
      </c>
      <c r="DH271">
        <v>1</v>
      </c>
      <c r="DI271">
        <f>VLOOKUP(A271,Sheet2!$A$1:$J$266,10,0)</f>
        <v>1</v>
      </c>
      <c r="DJ271" s="12">
        <v>1</v>
      </c>
      <c r="DK271" s="12">
        <v>1</v>
      </c>
      <c r="DL271" s="12">
        <v>1</v>
      </c>
      <c r="DM271" s="12">
        <v>1</v>
      </c>
      <c r="DN271" s="12">
        <v>1</v>
      </c>
      <c r="DO271">
        <v>1</v>
      </c>
      <c r="DP271">
        <v>1</v>
      </c>
      <c r="DQ271">
        <v>1</v>
      </c>
      <c r="DR271">
        <v>1</v>
      </c>
      <c r="DS271">
        <v>1</v>
      </c>
    </row>
    <row r="272" spans="1:123">
      <c r="A272" s="1" t="s">
        <v>7</v>
      </c>
      <c r="DJ272" s="12"/>
      <c r="DK272" s="12"/>
      <c r="DL272" s="12"/>
      <c r="DM272" s="12"/>
      <c r="DN272" s="12"/>
    </row>
    <row r="273" spans="1:87">
      <c r="A273" s="1" t="s">
        <v>8</v>
      </c>
    </row>
    <row r="274" spans="1:87">
      <c r="A274" s="1" t="s">
        <v>268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</row>
    <row r="275" spans="1:87">
      <c r="A275" s="1" t="s">
        <v>15</v>
      </c>
    </row>
    <row r="276" spans="1:87" ht="29">
      <c r="A276" s="1" t="s">
        <v>24</v>
      </c>
      <c r="B276">
        <v>1</v>
      </c>
      <c r="C276">
        <v>1</v>
      </c>
      <c r="D276">
        <v>1</v>
      </c>
      <c r="E276">
        <v>1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</v>
      </c>
    </row>
    <row r="277" spans="1:87">
      <c r="A277" s="1" t="s">
        <v>31</v>
      </c>
      <c r="B277">
        <v>3</v>
      </c>
      <c r="C277">
        <v>3</v>
      </c>
      <c r="D277">
        <v>3</v>
      </c>
      <c r="E277">
        <v>3</v>
      </c>
      <c r="F277">
        <v>3</v>
      </c>
      <c r="G277">
        <v>3</v>
      </c>
      <c r="H277">
        <v>3</v>
      </c>
      <c r="I277">
        <v>3</v>
      </c>
      <c r="J277">
        <v>3</v>
      </c>
      <c r="K277">
        <v>3</v>
      </c>
      <c r="L277">
        <v>3</v>
      </c>
      <c r="M277">
        <v>3</v>
      </c>
      <c r="N277">
        <v>3</v>
      </c>
      <c r="O277">
        <v>3</v>
      </c>
      <c r="P277">
        <v>3</v>
      </c>
      <c r="Q277">
        <v>3</v>
      </c>
      <c r="R277">
        <v>3</v>
      </c>
      <c r="S277">
        <v>3</v>
      </c>
      <c r="T277">
        <v>3</v>
      </c>
      <c r="U277">
        <v>3</v>
      </c>
      <c r="V277">
        <v>3</v>
      </c>
      <c r="W277">
        <v>3</v>
      </c>
      <c r="X277">
        <v>3</v>
      </c>
      <c r="Y277">
        <v>3</v>
      </c>
      <c r="Z277">
        <v>3</v>
      </c>
      <c r="AA277">
        <v>3</v>
      </c>
      <c r="AB277">
        <v>3</v>
      </c>
      <c r="AC277">
        <v>3</v>
      </c>
      <c r="AD277">
        <v>3</v>
      </c>
      <c r="AE277">
        <v>2</v>
      </c>
      <c r="AF277">
        <v>2</v>
      </c>
      <c r="AG277">
        <v>2</v>
      </c>
      <c r="AH277">
        <v>2</v>
      </c>
      <c r="AI277">
        <v>2</v>
      </c>
    </row>
    <row r="278" spans="1:87">
      <c r="A278" s="1" t="s">
        <v>34</v>
      </c>
    </row>
    <row r="279" spans="1:87">
      <c r="A279" s="1" t="s">
        <v>41</v>
      </c>
    </row>
    <row r="280" spans="1:87" ht="29">
      <c r="A280" s="1" t="s">
        <v>43</v>
      </c>
    </row>
    <row r="281" spans="1:87">
      <c r="A281" s="1" t="s">
        <v>47</v>
      </c>
      <c r="B281">
        <v>1</v>
      </c>
      <c r="C281">
        <v>1</v>
      </c>
      <c r="D281">
        <v>1</v>
      </c>
      <c r="E281">
        <v>1</v>
      </c>
      <c r="F281">
        <v>1</v>
      </c>
      <c r="G281">
        <v>1</v>
      </c>
      <c r="H281">
        <v>1</v>
      </c>
      <c r="I281">
        <v>1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</row>
    <row r="282" spans="1:87" ht="29">
      <c r="A282" s="1" t="s">
        <v>53</v>
      </c>
    </row>
    <row r="283" spans="1:87">
      <c r="A283" s="1" t="s">
        <v>272</v>
      </c>
      <c r="Y283">
        <v>1</v>
      </c>
      <c r="Z283">
        <v>1</v>
      </c>
      <c r="AA283">
        <v>1</v>
      </c>
      <c r="AB283">
        <v>1</v>
      </c>
      <c r="AC283">
        <v>1</v>
      </c>
      <c r="AD283">
        <v>1</v>
      </c>
    </row>
    <row r="284" spans="1:87">
      <c r="A284" s="1" t="s">
        <v>104</v>
      </c>
      <c r="B284">
        <v>1</v>
      </c>
      <c r="C284">
        <v>1</v>
      </c>
      <c r="D284">
        <v>1</v>
      </c>
      <c r="E284">
        <v>1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>
        <v>1</v>
      </c>
      <c r="AE284">
        <v>1</v>
      </c>
      <c r="AF284">
        <v>1</v>
      </c>
      <c r="AG284">
        <v>1</v>
      </c>
      <c r="AH284">
        <v>1</v>
      </c>
      <c r="AI284">
        <v>1</v>
      </c>
    </row>
    <row r="285" spans="1:87">
      <c r="A285" s="1" t="s">
        <v>111</v>
      </c>
    </row>
    <row r="286" spans="1:87">
      <c r="A286" s="1" t="s">
        <v>126</v>
      </c>
    </row>
    <row r="287" spans="1:87">
      <c r="A287" s="1" t="s">
        <v>132</v>
      </c>
      <c r="B287">
        <v>1</v>
      </c>
      <c r="C287">
        <v>1</v>
      </c>
      <c r="D287">
        <v>1</v>
      </c>
      <c r="E287">
        <v>1</v>
      </c>
      <c r="F287">
        <v>1</v>
      </c>
      <c r="G287">
        <v>1</v>
      </c>
      <c r="H287">
        <v>1</v>
      </c>
      <c r="I287">
        <v>1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2</v>
      </c>
      <c r="Z287">
        <v>2</v>
      </c>
      <c r="AA287">
        <v>2</v>
      </c>
      <c r="AB287">
        <v>2</v>
      </c>
      <c r="AC287">
        <v>2</v>
      </c>
      <c r="AD287">
        <v>2</v>
      </c>
      <c r="AE287">
        <v>2</v>
      </c>
      <c r="AF287">
        <v>2</v>
      </c>
      <c r="AG287">
        <v>2</v>
      </c>
      <c r="AH287">
        <v>2</v>
      </c>
      <c r="AI287">
        <v>1</v>
      </c>
      <c r="AJ287">
        <v>1</v>
      </c>
      <c r="AK287">
        <v>1</v>
      </c>
      <c r="AL287">
        <v>1</v>
      </c>
      <c r="AM287">
        <v>1</v>
      </c>
      <c r="AN287">
        <v>1</v>
      </c>
      <c r="AO287">
        <v>1</v>
      </c>
      <c r="AP287">
        <v>2</v>
      </c>
      <c r="AQ287">
        <v>2</v>
      </c>
      <c r="AR287">
        <v>2</v>
      </c>
      <c r="AS287">
        <v>2</v>
      </c>
      <c r="AT287">
        <v>2</v>
      </c>
      <c r="AU287">
        <v>2</v>
      </c>
      <c r="AV287">
        <v>2</v>
      </c>
      <c r="AW287">
        <v>2</v>
      </c>
      <c r="AX287">
        <v>2</v>
      </c>
      <c r="AY287">
        <v>2</v>
      </c>
      <c r="AZ287">
        <v>2</v>
      </c>
      <c r="BA287">
        <v>2</v>
      </c>
      <c r="BB287">
        <v>2</v>
      </c>
      <c r="BC287">
        <v>2</v>
      </c>
      <c r="BD287">
        <v>2</v>
      </c>
      <c r="BE287">
        <v>2</v>
      </c>
      <c r="BF287">
        <v>2</v>
      </c>
      <c r="BG287">
        <v>2</v>
      </c>
      <c r="BH287">
        <v>2</v>
      </c>
      <c r="BI287">
        <v>2</v>
      </c>
      <c r="BJ287">
        <v>2</v>
      </c>
      <c r="BK287">
        <v>2</v>
      </c>
      <c r="BL287">
        <v>2</v>
      </c>
      <c r="BM287">
        <v>2</v>
      </c>
      <c r="BN287">
        <v>2</v>
      </c>
      <c r="BO287">
        <v>2</v>
      </c>
      <c r="BP287">
        <v>2</v>
      </c>
      <c r="BQ287">
        <v>2</v>
      </c>
      <c r="BR287">
        <v>2</v>
      </c>
      <c r="BS287">
        <v>2</v>
      </c>
      <c r="BT287">
        <v>2</v>
      </c>
      <c r="BU287">
        <v>2</v>
      </c>
      <c r="BV287">
        <v>2</v>
      </c>
      <c r="BW287">
        <v>2</v>
      </c>
      <c r="BX287">
        <v>2</v>
      </c>
      <c r="BY287">
        <v>2</v>
      </c>
      <c r="BZ287">
        <v>1</v>
      </c>
      <c r="CA287">
        <v>1</v>
      </c>
      <c r="CB287">
        <v>1</v>
      </c>
      <c r="CC287">
        <v>1</v>
      </c>
      <c r="CD287">
        <v>1</v>
      </c>
      <c r="CE287">
        <v>1</v>
      </c>
      <c r="CF287">
        <v>1</v>
      </c>
      <c r="CG287">
        <v>1</v>
      </c>
      <c r="CH287">
        <v>1</v>
      </c>
      <c r="CI287">
        <v>1</v>
      </c>
    </row>
    <row r="288" spans="1:87">
      <c r="A288" s="1" t="s">
        <v>134</v>
      </c>
    </row>
    <row r="289" spans="1:107">
      <c r="A289" s="1" t="s">
        <v>138</v>
      </c>
      <c r="B289">
        <v>1</v>
      </c>
      <c r="C289">
        <v>1</v>
      </c>
      <c r="D289">
        <v>1</v>
      </c>
      <c r="E289">
        <v>1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</row>
    <row r="290" spans="1:107">
      <c r="A290" s="1" t="s">
        <v>143</v>
      </c>
    </row>
    <row r="291" spans="1:107">
      <c r="A291" s="1" t="s">
        <v>145</v>
      </c>
      <c r="B291">
        <v>1</v>
      </c>
      <c r="C291">
        <v>1</v>
      </c>
      <c r="D291">
        <v>1</v>
      </c>
      <c r="E291">
        <v>1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</row>
    <row r="292" spans="1:107">
      <c r="A292" s="1" t="s">
        <v>146</v>
      </c>
    </row>
    <row r="293" spans="1:107">
      <c r="A293" s="1" t="s">
        <v>151</v>
      </c>
      <c r="B293">
        <v>1</v>
      </c>
      <c r="C293">
        <v>1</v>
      </c>
      <c r="D293">
        <v>1</v>
      </c>
      <c r="E293">
        <v>1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F293">
        <v>1</v>
      </c>
      <c r="AG293">
        <v>1</v>
      </c>
      <c r="AH293">
        <v>1</v>
      </c>
      <c r="AI293">
        <v>1</v>
      </c>
    </row>
    <row r="294" spans="1:107" ht="29">
      <c r="A294" s="1" t="s">
        <v>152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</v>
      </c>
      <c r="AD294">
        <v>1</v>
      </c>
      <c r="AE294">
        <v>1</v>
      </c>
    </row>
    <row r="295" spans="1:107">
      <c r="A295" s="1" t="s">
        <v>157</v>
      </c>
      <c r="B295">
        <v>1</v>
      </c>
      <c r="C295">
        <v>1</v>
      </c>
      <c r="D295">
        <v>1</v>
      </c>
      <c r="E295">
        <v>1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</v>
      </c>
      <c r="AT295">
        <v>1</v>
      </c>
      <c r="AU295">
        <v>1</v>
      </c>
      <c r="AV295">
        <v>1</v>
      </c>
      <c r="AW295">
        <v>1</v>
      </c>
      <c r="AX295">
        <v>1</v>
      </c>
      <c r="AY295">
        <v>1</v>
      </c>
      <c r="AZ295">
        <v>1</v>
      </c>
      <c r="BA295">
        <v>1</v>
      </c>
      <c r="BB295">
        <v>1</v>
      </c>
      <c r="BC295">
        <v>1</v>
      </c>
      <c r="BD295">
        <v>1</v>
      </c>
      <c r="BE295">
        <v>1</v>
      </c>
      <c r="BF295">
        <v>1</v>
      </c>
      <c r="BG295">
        <v>1</v>
      </c>
      <c r="BH295">
        <v>1</v>
      </c>
      <c r="BI295">
        <v>1</v>
      </c>
      <c r="BJ295">
        <v>1</v>
      </c>
      <c r="BK295">
        <v>1</v>
      </c>
      <c r="BL295">
        <v>1</v>
      </c>
      <c r="BM295">
        <v>1</v>
      </c>
      <c r="BN295">
        <v>1</v>
      </c>
      <c r="BO295">
        <v>1</v>
      </c>
      <c r="BP295">
        <v>1</v>
      </c>
      <c r="BQ295">
        <v>1</v>
      </c>
      <c r="BR295">
        <v>1</v>
      </c>
      <c r="BS295">
        <v>1</v>
      </c>
      <c r="BT295">
        <v>1</v>
      </c>
      <c r="BU295">
        <v>1</v>
      </c>
      <c r="BV295">
        <v>1</v>
      </c>
      <c r="BW295">
        <v>1</v>
      </c>
      <c r="BX295">
        <v>1</v>
      </c>
      <c r="BY295">
        <v>1</v>
      </c>
      <c r="BZ295">
        <v>1</v>
      </c>
      <c r="CA295">
        <v>1</v>
      </c>
      <c r="CB295">
        <v>1</v>
      </c>
      <c r="CC295">
        <v>1</v>
      </c>
      <c r="CD295">
        <v>1</v>
      </c>
      <c r="CE295">
        <v>1</v>
      </c>
      <c r="CF295">
        <v>1</v>
      </c>
      <c r="CG295">
        <v>1</v>
      </c>
      <c r="CH295">
        <v>1</v>
      </c>
      <c r="CI295">
        <v>1</v>
      </c>
      <c r="CJ295">
        <v>1</v>
      </c>
      <c r="CK295">
        <v>1</v>
      </c>
      <c r="CL295">
        <v>1</v>
      </c>
      <c r="CM295">
        <v>1</v>
      </c>
      <c r="CN295">
        <v>1</v>
      </c>
      <c r="CO295">
        <v>1</v>
      </c>
      <c r="CP295">
        <v>1</v>
      </c>
      <c r="CQ295">
        <v>1</v>
      </c>
      <c r="CR295">
        <v>1</v>
      </c>
      <c r="CS295">
        <v>1</v>
      </c>
      <c r="CT295">
        <v>1</v>
      </c>
      <c r="CU295">
        <v>1</v>
      </c>
      <c r="CV295">
        <v>1</v>
      </c>
      <c r="CW295">
        <v>1</v>
      </c>
      <c r="CX295">
        <v>1</v>
      </c>
      <c r="CY295">
        <v>1</v>
      </c>
      <c r="CZ295">
        <v>1</v>
      </c>
      <c r="DA295">
        <v>1</v>
      </c>
      <c r="DB295">
        <v>1</v>
      </c>
      <c r="DC295">
        <v>1</v>
      </c>
    </row>
    <row r="296" spans="1:107">
      <c r="A296" s="1" t="s">
        <v>168</v>
      </c>
    </row>
    <row r="297" spans="1:107">
      <c r="A297" s="1" t="s">
        <v>184</v>
      </c>
      <c r="B297">
        <v>1</v>
      </c>
      <c r="C297">
        <v>1</v>
      </c>
      <c r="D297">
        <v>1</v>
      </c>
      <c r="E297">
        <v>1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</v>
      </c>
      <c r="AD297">
        <v>1</v>
      </c>
      <c r="AE297">
        <v>1</v>
      </c>
      <c r="AF297">
        <v>1</v>
      </c>
      <c r="AG297">
        <v>1</v>
      </c>
      <c r="AH297">
        <v>1</v>
      </c>
      <c r="AI297">
        <v>1</v>
      </c>
      <c r="AJ297">
        <v>1</v>
      </c>
    </row>
    <row r="298" spans="1:107">
      <c r="A298" s="1" t="s">
        <v>192</v>
      </c>
      <c r="B298">
        <v>2</v>
      </c>
      <c r="C298">
        <v>2</v>
      </c>
      <c r="D298">
        <v>2</v>
      </c>
      <c r="E298">
        <v>2</v>
      </c>
      <c r="F298">
        <v>2</v>
      </c>
      <c r="G298">
        <v>2</v>
      </c>
      <c r="H298">
        <v>2</v>
      </c>
      <c r="I298">
        <v>2</v>
      </c>
      <c r="J298">
        <v>2</v>
      </c>
      <c r="K298">
        <v>2</v>
      </c>
      <c r="L298">
        <v>2</v>
      </c>
      <c r="M298">
        <v>2</v>
      </c>
      <c r="N298">
        <v>2</v>
      </c>
      <c r="O298">
        <v>2</v>
      </c>
      <c r="P298">
        <v>2</v>
      </c>
      <c r="Q298">
        <v>2</v>
      </c>
      <c r="R298">
        <v>2</v>
      </c>
      <c r="S298">
        <v>2</v>
      </c>
      <c r="T298">
        <v>2</v>
      </c>
      <c r="U298">
        <v>2</v>
      </c>
      <c r="V298">
        <v>2</v>
      </c>
      <c r="W298">
        <v>2</v>
      </c>
      <c r="X298">
        <v>2</v>
      </c>
      <c r="Y298">
        <v>2</v>
      </c>
      <c r="Z298">
        <v>2</v>
      </c>
      <c r="AA298">
        <v>2</v>
      </c>
      <c r="AB298">
        <v>2</v>
      </c>
      <c r="AC298">
        <v>2</v>
      </c>
      <c r="AD298">
        <v>2</v>
      </c>
      <c r="AE298">
        <v>1</v>
      </c>
      <c r="AF298">
        <v>1</v>
      </c>
      <c r="AG298">
        <v>1</v>
      </c>
      <c r="AH298">
        <v>1</v>
      </c>
    </row>
    <row r="299" spans="1:107">
      <c r="A299" s="1" t="s">
        <v>196</v>
      </c>
      <c r="B299">
        <v>1</v>
      </c>
      <c r="C299">
        <v>1</v>
      </c>
      <c r="D299">
        <v>1</v>
      </c>
      <c r="E299">
        <v>1</v>
      </c>
      <c r="F299">
        <v>1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2</v>
      </c>
      <c r="T299">
        <v>2</v>
      </c>
      <c r="U299">
        <v>2</v>
      </c>
      <c r="V299">
        <v>3</v>
      </c>
      <c r="W299">
        <v>4</v>
      </c>
      <c r="X299">
        <v>4</v>
      </c>
      <c r="Y299">
        <v>4</v>
      </c>
      <c r="Z299">
        <v>4</v>
      </c>
      <c r="AA299">
        <v>3</v>
      </c>
      <c r="AB299">
        <v>3</v>
      </c>
      <c r="AC299">
        <v>3</v>
      </c>
      <c r="AD299">
        <v>3</v>
      </c>
      <c r="AE299">
        <v>2</v>
      </c>
      <c r="AF299">
        <v>2</v>
      </c>
      <c r="AG299">
        <v>2</v>
      </c>
      <c r="AH299">
        <v>2</v>
      </c>
      <c r="AI299">
        <v>1</v>
      </c>
    </row>
    <row r="300" spans="1:107">
      <c r="A300" s="1" t="s">
        <v>202</v>
      </c>
    </row>
    <row r="301" spans="1:107">
      <c r="A301" s="1" t="s">
        <v>204</v>
      </c>
      <c r="B301">
        <v>2</v>
      </c>
      <c r="C301">
        <v>2</v>
      </c>
      <c r="D301">
        <v>2</v>
      </c>
      <c r="E301">
        <v>2</v>
      </c>
      <c r="F301">
        <v>2</v>
      </c>
      <c r="G301">
        <v>2</v>
      </c>
      <c r="H301">
        <v>2</v>
      </c>
      <c r="I301">
        <v>2</v>
      </c>
      <c r="J301">
        <v>2</v>
      </c>
      <c r="K301">
        <v>2</v>
      </c>
      <c r="L301">
        <v>2</v>
      </c>
      <c r="M301">
        <v>2</v>
      </c>
      <c r="N301">
        <v>2</v>
      </c>
      <c r="O301">
        <v>2</v>
      </c>
      <c r="P301">
        <v>2</v>
      </c>
      <c r="Q301">
        <v>2</v>
      </c>
      <c r="R301">
        <v>3</v>
      </c>
      <c r="S301">
        <v>3</v>
      </c>
      <c r="T301">
        <v>3</v>
      </c>
      <c r="U301">
        <v>3</v>
      </c>
      <c r="V301">
        <v>3</v>
      </c>
      <c r="W301">
        <v>3</v>
      </c>
      <c r="X301">
        <v>3</v>
      </c>
      <c r="Y301">
        <v>3</v>
      </c>
      <c r="Z301">
        <v>3</v>
      </c>
      <c r="AA301">
        <v>3</v>
      </c>
      <c r="AB301">
        <v>3</v>
      </c>
      <c r="AC301">
        <v>3</v>
      </c>
      <c r="AD301">
        <v>3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</v>
      </c>
      <c r="AV301">
        <v>1</v>
      </c>
      <c r="AW301">
        <v>1</v>
      </c>
      <c r="AX301">
        <v>1</v>
      </c>
      <c r="AY301">
        <v>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  <c r="BF301">
        <v>1</v>
      </c>
      <c r="BG301">
        <v>1</v>
      </c>
      <c r="BH301">
        <v>1</v>
      </c>
      <c r="BI301">
        <v>1</v>
      </c>
      <c r="BJ301">
        <v>1</v>
      </c>
      <c r="BK301">
        <v>1</v>
      </c>
      <c r="BL301">
        <v>1</v>
      </c>
      <c r="BM301">
        <v>1</v>
      </c>
      <c r="BN301">
        <v>1</v>
      </c>
      <c r="BO301">
        <v>1</v>
      </c>
      <c r="BP301">
        <v>1</v>
      </c>
      <c r="BQ301">
        <v>1</v>
      </c>
      <c r="BR301">
        <v>1</v>
      </c>
      <c r="BS301">
        <v>1</v>
      </c>
      <c r="BT301">
        <v>1</v>
      </c>
      <c r="BU301">
        <v>1</v>
      </c>
      <c r="BV301">
        <v>1</v>
      </c>
      <c r="BW301">
        <v>1</v>
      </c>
      <c r="BX301">
        <v>1</v>
      </c>
      <c r="BY301">
        <v>1</v>
      </c>
      <c r="BZ301">
        <v>1</v>
      </c>
      <c r="CA301">
        <v>1</v>
      </c>
      <c r="CB301">
        <v>1</v>
      </c>
      <c r="CC301">
        <v>1</v>
      </c>
      <c r="CD301">
        <v>1</v>
      </c>
      <c r="CE301">
        <v>0</v>
      </c>
    </row>
    <row r="302" spans="1:107">
      <c r="A302" s="1" t="s">
        <v>208</v>
      </c>
    </row>
    <row r="303" spans="1:107">
      <c r="A303" s="1" t="s">
        <v>218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</v>
      </c>
      <c r="AT303">
        <v>1</v>
      </c>
      <c r="AU303">
        <v>1</v>
      </c>
      <c r="AV303">
        <v>1</v>
      </c>
      <c r="AW303">
        <v>1</v>
      </c>
      <c r="AX303">
        <v>1</v>
      </c>
      <c r="AY303">
        <v>1</v>
      </c>
      <c r="AZ303">
        <v>1</v>
      </c>
      <c r="BA303">
        <v>1</v>
      </c>
    </row>
    <row r="304" spans="1:107">
      <c r="A304" s="1" t="s">
        <v>221</v>
      </c>
    </row>
    <row r="305" spans="1:123">
      <c r="A305" s="1" t="s">
        <v>234</v>
      </c>
    </row>
    <row r="306" spans="1:123">
      <c r="A306" s="1" t="s">
        <v>244</v>
      </c>
      <c r="B306">
        <v>1</v>
      </c>
      <c r="C306">
        <v>1</v>
      </c>
      <c r="D306">
        <v>1</v>
      </c>
      <c r="E306">
        <v>1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</v>
      </c>
    </row>
    <row r="307" spans="1:123">
      <c r="A307" s="1" t="s">
        <v>248</v>
      </c>
      <c r="B307">
        <v>2</v>
      </c>
      <c r="C307">
        <v>2</v>
      </c>
      <c r="D307">
        <v>2</v>
      </c>
      <c r="E307">
        <v>3</v>
      </c>
      <c r="F307">
        <v>3</v>
      </c>
      <c r="G307">
        <v>3</v>
      </c>
      <c r="H307">
        <v>3</v>
      </c>
      <c r="I307">
        <v>3</v>
      </c>
      <c r="J307">
        <v>3</v>
      </c>
      <c r="K307">
        <v>3</v>
      </c>
      <c r="L307">
        <v>3</v>
      </c>
      <c r="M307">
        <v>3</v>
      </c>
      <c r="N307">
        <v>3</v>
      </c>
      <c r="O307">
        <v>3</v>
      </c>
      <c r="P307">
        <v>3</v>
      </c>
      <c r="Q307">
        <v>3</v>
      </c>
      <c r="R307">
        <v>3</v>
      </c>
      <c r="S307">
        <v>3</v>
      </c>
      <c r="T307">
        <v>4</v>
      </c>
      <c r="U307">
        <v>4</v>
      </c>
      <c r="V307">
        <v>4</v>
      </c>
      <c r="W307">
        <v>5</v>
      </c>
      <c r="X307">
        <v>5</v>
      </c>
      <c r="Y307">
        <v>5</v>
      </c>
      <c r="Z307">
        <v>5</v>
      </c>
      <c r="AA307">
        <v>4</v>
      </c>
      <c r="AB307">
        <v>4</v>
      </c>
      <c r="AC307">
        <v>4</v>
      </c>
      <c r="AD307">
        <v>4</v>
      </c>
      <c r="AE307">
        <v>3</v>
      </c>
      <c r="AF307">
        <v>3</v>
      </c>
      <c r="AG307">
        <v>3</v>
      </c>
      <c r="AH307">
        <v>3</v>
      </c>
      <c r="AI307">
        <v>2</v>
      </c>
      <c r="AJ307">
        <v>2</v>
      </c>
      <c r="AK307">
        <v>2</v>
      </c>
      <c r="AL307">
        <v>2</v>
      </c>
      <c r="AM307">
        <v>2</v>
      </c>
      <c r="AN307">
        <v>2</v>
      </c>
      <c r="AO307">
        <v>2</v>
      </c>
      <c r="AP307">
        <v>2</v>
      </c>
      <c r="AQ307">
        <v>2</v>
      </c>
      <c r="AR307">
        <v>2</v>
      </c>
      <c r="AS307">
        <v>2</v>
      </c>
      <c r="AT307">
        <v>2</v>
      </c>
      <c r="AU307">
        <v>2</v>
      </c>
      <c r="AV307">
        <v>2</v>
      </c>
      <c r="AW307">
        <v>2</v>
      </c>
      <c r="AX307">
        <v>2</v>
      </c>
      <c r="AY307">
        <v>2</v>
      </c>
      <c r="AZ307">
        <v>2</v>
      </c>
      <c r="BA307">
        <v>2</v>
      </c>
      <c r="BB307">
        <v>2</v>
      </c>
      <c r="BC307">
        <v>2</v>
      </c>
      <c r="BD307">
        <v>2</v>
      </c>
      <c r="BE307">
        <v>2</v>
      </c>
      <c r="BF307">
        <v>2</v>
      </c>
      <c r="BG307">
        <v>2</v>
      </c>
      <c r="BH307">
        <v>2</v>
      </c>
      <c r="BI307">
        <v>2</v>
      </c>
      <c r="BJ307">
        <v>2</v>
      </c>
      <c r="BK307">
        <v>1</v>
      </c>
      <c r="BL307">
        <v>1</v>
      </c>
      <c r="BM307">
        <v>1</v>
      </c>
      <c r="BN307">
        <v>1</v>
      </c>
      <c r="BO307">
        <v>1</v>
      </c>
      <c r="BP307">
        <v>1</v>
      </c>
      <c r="BQ307">
        <v>1</v>
      </c>
      <c r="BR307">
        <v>1</v>
      </c>
      <c r="BS307">
        <v>1</v>
      </c>
      <c r="BT307">
        <v>1</v>
      </c>
      <c r="BU307">
        <v>1</v>
      </c>
      <c r="BV307">
        <v>1</v>
      </c>
      <c r="BW307">
        <v>1</v>
      </c>
      <c r="BX307">
        <v>1</v>
      </c>
      <c r="BY307">
        <v>1</v>
      </c>
      <c r="BZ307">
        <v>1</v>
      </c>
      <c r="CA307">
        <v>1</v>
      </c>
      <c r="CB307">
        <v>1</v>
      </c>
      <c r="CC307">
        <v>1</v>
      </c>
      <c r="CD307">
        <v>1</v>
      </c>
      <c r="CE307">
        <v>1</v>
      </c>
      <c r="CF307">
        <v>1</v>
      </c>
      <c r="CG307">
        <v>1</v>
      </c>
      <c r="CH307">
        <v>1</v>
      </c>
      <c r="CI307">
        <v>1</v>
      </c>
      <c r="CJ307">
        <v>1</v>
      </c>
      <c r="CK307">
        <v>1</v>
      </c>
      <c r="CL307">
        <v>1</v>
      </c>
      <c r="CM307">
        <v>1</v>
      </c>
      <c r="CN307">
        <v>1</v>
      </c>
      <c r="CO307">
        <v>1</v>
      </c>
      <c r="CP307">
        <v>1</v>
      </c>
      <c r="CQ307">
        <v>1</v>
      </c>
      <c r="CR307">
        <v>1</v>
      </c>
      <c r="CS307">
        <v>1</v>
      </c>
      <c r="CT307">
        <v>1</v>
      </c>
      <c r="CU307">
        <v>1</v>
      </c>
      <c r="CV307">
        <v>1</v>
      </c>
      <c r="CW307">
        <v>1</v>
      </c>
      <c r="CX307">
        <v>1</v>
      </c>
    </row>
    <row r="308" spans="1:123">
      <c r="A308" s="1" t="s">
        <v>253</v>
      </c>
    </row>
    <row r="309" spans="1:123">
      <c r="A309" s="1" t="s">
        <v>255</v>
      </c>
    </row>
    <row r="310" spans="1:123">
      <c r="A310" s="1"/>
    </row>
    <row r="311" spans="1:123">
      <c r="A311" s="1"/>
    </row>
    <row r="312" spans="1:123">
      <c r="A312" s="1"/>
    </row>
    <row r="313" spans="1:123">
      <c r="A313" s="1"/>
    </row>
    <row r="314" spans="1:123">
      <c r="A314" s="1"/>
    </row>
    <row r="315" spans="1:123">
      <c r="A315" s="1" t="s">
        <v>263</v>
      </c>
      <c r="B315">
        <v>42054</v>
      </c>
      <c r="C315">
        <v>41966</v>
      </c>
      <c r="D315">
        <v>41972</v>
      </c>
      <c r="E315">
        <v>41949</v>
      </c>
      <c r="F315">
        <v>41921</v>
      </c>
      <c r="G315">
        <v>41875</v>
      </c>
      <c r="H315">
        <v>41831</v>
      </c>
      <c r="I315">
        <v>41804</v>
      </c>
      <c r="J315">
        <v>41817</v>
      </c>
      <c r="K315">
        <v>41864</v>
      </c>
      <c r="L315">
        <v>41811</v>
      </c>
      <c r="M315">
        <v>41746</v>
      </c>
      <c r="N315">
        <v>41773</v>
      </c>
      <c r="O315">
        <v>41779</v>
      </c>
      <c r="P315">
        <v>41791</v>
      </c>
      <c r="Q315">
        <v>41736</v>
      </c>
      <c r="R315">
        <v>41671</v>
      </c>
      <c r="S315">
        <v>41695</v>
      </c>
      <c r="T315">
        <v>41863</v>
      </c>
      <c r="U315">
        <v>41659</v>
      </c>
      <c r="V315">
        <v>41665</v>
      </c>
      <c r="W315">
        <v>41916</v>
      </c>
      <c r="X315">
        <v>41875</v>
      </c>
      <c r="Y315">
        <v>41936</v>
      </c>
      <c r="Z315">
        <v>41981</v>
      </c>
      <c r="AA315">
        <v>42275</v>
      </c>
      <c r="AB315">
        <v>42491</v>
      </c>
      <c r="AC315">
        <v>42751</v>
      </c>
      <c r="AD315">
        <v>42678</v>
      </c>
      <c r="AE315">
        <v>41443</v>
      </c>
      <c r="AF315">
        <v>42360</v>
      </c>
      <c r="AG315">
        <v>42750</v>
      </c>
      <c r="AH315">
        <v>43427</v>
      </c>
      <c r="AI315">
        <v>44222</v>
      </c>
      <c r="AJ315">
        <v>45556</v>
      </c>
      <c r="AK315">
        <v>46168</v>
      </c>
      <c r="AL315">
        <v>46494</v>
      </c>
      <c r="AM315">
        <v>47211</v>
      </c>
      <c r="AN315">
        <v>47211</v>
      </c>
      <c r="AO315">
        <v>47211</v>
      </c>
      <c r="AP315">
        <v>49813</v>
      </c>
      <c r="AQ315">
        <v>50104</v>
      </c>
      <c r="AR315">
        <v>50098</v>
      </c>
      <c r="AS315">
        <v>51228</v>
      </c>
      <c r="AT315">
        <v>51228</v>
      </c>
      <c r="AU315">
        <v>51339</v>
      </c>
      <c r="AV315">
        <v>51488</v>
      </c>
      <c r="AW315">
        <v>53536</v>
      </c>
      <c r="AX315">
        <v>53832</v>
      </c>
      <c r="AY315">
        <v>54062</v>
      </c>
      <c r="AZ315">
        <v>54065</v>
      </c>
      <c r="BA315">
        <v>54065</v>
      </c>
      <c r="BB315">
        <v>54315</v>
      </c>
      <c r="BC315">
        <v>54315</v>
      </c>
      <c r="BD315">
        <v>54320</v>
      </c>
      <c r="BE315">
        <v>54320</v>
      </c>
      <c r="BF315">
        <v>54443</v>
      </c>
      <c r="BG315">
        <v>54497</v>
      </c>
      <c r="BH315">
        <v>54600</v>
      </c>
      <c r="BI315">
        <v>54591</v>
      </c>
      <c r="BJ315">
        <v>54535</v>
      </c>
      <c r="BK315">
        <v>54470</v>
      </c>
      <c r="BL315">
        <v>54496</v>
      </c>
      <c r="BM315">
        <v>54417</v>
      </c>
      <c r="BN315">
        <v>54324</v>
      </c>
      <c r="BO315">
        <v>54330</v>
      </c>
      <c r="BP315">
        <v>54293</v>
      </c>
      <c r="BQ315">
        <v>54284</v>
      </c>
      <c r="BR315">
        <v>54217</v>
      </c>
      <c r="BS315">
        <v>54217</v>
      </c>
      <c r="BT315">
        <v>54129</v>
      </c>
      <c r="BU315">
        <v>54052</v>
      </c>
      <c r="BV315">
        <v>53991</v>
      </c>
      <c r="BW315">
        <v>53909</v>
      </c>
      <c r="BX315">
        <v>53845</v>
      </c>
      <c r="BY315">
        <v>53799</v>
      </c>
      <c r="BZ315">
        <v>53724</v>
      </c>
      <c r="CA315">
        <v>53663</v>
      </c>
      <c r="CB315">
        <v>53609</v>
      </c>
      <c r="CC315">
        <v>53487</v>
      </c>
      <c r="CD315">
        <v>53485</v>
      </c>
      <c r="CE315">
        <v>53408</v>
      </c>
      <c r="CF315">
        <v>53412</v>
      </c>
      <c r="CG315">
        <v>53316</v>
      </c>
      <c r="CH315">
        <v>53257</v>
      </c>
      <c r="CI315">
        <v>53217</v>
      </c>
      <c r="CJ315">
        <v>53151</v>
      </c>
      <c r="CK315">
        <v>53105</v>
      </c>
      <c r="CL315">
        <v>53042</v>
      </c>
      <c r="CM315">
        <v>52979</v>
      </c>
      <c r="CN315">
        <v>52946</v>
      </c>
      <c r="CO315">
        <v>52880</v>
      </c>
      <c r="CP315">
        <v>52820</v>
      </c>
      <c r="CQ315">
        <v>52765</v>
      </c>
      <c r="CR315">
        <v>52765</v>
      </c>
      <c r="CS315">
        <v>52651</v>
      </c>
      <c r="CT315">
        <v>52607</v>
      </c>
      <c r="CU315">
        <v>52544</v>
      </c>
      <c r="CV315">
        <v>52517</v>
      </c>
      <c r="CW315">
        <v>52433</v>
      </c>
      <c r="CX315">
        <v>52380</v>
      </c>
      <c r="CY315">
        <v>52317</v>
      </c>
      <c r="CZ315">
        <v>52287</v>
      </c>
      <c r="DA315">
        <v>52175</v>
      </c>
      <c r="DB315">
        <v>52078</v>
      </c>
      <c r="DC315">
        <v>52083</v>
      </c>
      <c r="DD315">
        <v>52054</v>
      </c>
      <c r="DE315">
        <v>52009</v>
      </c>
      <c r="DF315">
        <v>51947</v>
      </c>
      <c r="DO315">
        <v>51577</v>
      </c>
      <c r="DP315">
        <v>51534</v>
      </c>
      <c r="DQ315">
        <v>51448</v>
      </c>
      <c r="DR315">
        <v>51315</v>
      </c>
      <c r="DS315">
        <v>51352</v>
      </c>
    </row>
    <row r="316" spans="1:123">
      <c r="A316" s="1" t="s">
        <v>264</v>
      </c>
      <c r="B316">
        <v>8516</v>
      </c>
      <c r="C316">
        <v>8542</v>
      </c>
      <c r="D316">
        <v>8556</v>
      </c>
      <c r="E316">
        <v>8566</v>
      </c>
      <c r="F316">
        <v>8569</v>
      </c>
      <c r="G316">
        <v>8572</v>
      </c>
      <c r="H316">
        <v>8581</v>
      </c>
      <c r="I316">
        <v>8581</v>
      </c>
      <c r="J316">
        <v>8599</v>
      </c>
      <c r="K316">
        <v>8612</v>
      </c>
      <c r="L316">
        <v>8618</v>
      </c>
      <c r="M316">
        <v>8624</v>
      </c>
      <c r="N316">
        <v>8632</v>
      </c>
      <c r="O316">
        <v>8643</v>
      </c>
      <c r="P316">
        <v>8678</v>
      </c>
      <c r="Q316">
        <v>8686</v>
      </c>
      <c r="R316">
        <v>8691</v>
      </c>
      <c r="S316">
        <v>8713</v>
      </c>
      <c r="T316">
        <v>8721</v>
      </c>
      <c r="U316">
        <v>8725</v>
      </c>
      <c r="V316">
        <v>8738</v>
      </c>
      <c r="W316">
        <v>8768</v>
      </c>
      <c r="X316">
        <v>8794</v>
      </c>
      <c r="Y316">
        <v>8829</v>
      </c>
      <c r="Z316">
        <v>8848</v>
      </c>
      <c r="AA316">
        <v>8902</v>
      </c>
      <c r="AB316">
        <v>8944</v>
      </c>
      <c r="AC316">
        <v>8988</v>
      </c>
      <c r="AD316">
        <v>9027</v>
      </c>
      <c r="AE316">
        <v>9136</v>
      </c>
      <c r="AF316">
        <v>9252</v>
      </c>
      <c r="AG316">
        <v>9287</v>
      </c>
      <c r="AH316">
        <v>9245</v>
      </c>
      <c r="AI316">
        <v>9381</v>
      </c>
      <c r="AJ316">
        <v>9402</v>
      </c>
      <c r="AK316">
        <v>9457</v>
      </c>
      <c r="AL316">
        <v>9479</v>
      </c>
      <c r="AM316">
        <v>9674</v>
      </c>
      <c r="AN316">
        <v>9710</v>
      </c>
      <c r="AO316">
        <v>9793</v>
      </c>
      <c r="AP316">
        <v>9901</v>
      </c>
      <c r="AQ316">
        <v>10033</v>
      </c>
      <c r="AR316">
        <v>10094</v>
      </c>
      <c r="AS316">
        <v>10234</v>
      </c>
      <c r="AT316">
        <v>10286</v>
      </c>
      <c r="AU316">
        <v>10336</v>
      </c>
      <c r="AV316">
        <v>10385</v>
      </c>
      <c r="AW316">
        <v>10496</v>
      </c>
      <c r="AX316">
        <v>10650</v>
      </c>
      <c r="AY316">
        <v>10736</v>
      </c>
      <c r="AZ316">
        <v>10799</v>
      </c>
      <c r="BA316">
        <v>11051</v>
      </c>
      <c r="BB316">
        <v>11093</v>
      </c>
      <c r="BC316">
        <v>11128</v>
      </c>
      <c r="BD316">
        <v>11269</v>
      </c>
      <c r="BE316">
        <v>11537</v>
      </c>
      <c r="BF316">
        <v>11713</v>
      </c>
      <c r="BG316">
        <v>11868</v>
      </c>
      <c r="BH316">
        <v>11941</v>
      </c>
      <c r="BI316">
        <v>12036</v>
      </c>
      <c r="BJ316">
        <v>12084</v>
      </c>
      <c r="BK316">
        <v>12144</v>
      </c>
      <c r="BL316">
        <v>12149</v>
      </c>
      <c r="BM316">
        <v>12182</v>
      </c>
      <c r="BN316">
        <v>12210</v>
      </c>
      <c r="BO316">
        <v>12214</v>
      </c>
      <c r="BP316">
        <v>12246</v>
      </c>
      <c r="BQ316">
        <v>12256</v>
      </c>
      <c r="BR316">
        <v>12283</v>
      </c>
      <c r="BS316">
        <v>12283</v>
      </c>
      <c r="BT316">
        <v>12358</v>
      </c>
      <c r="BU316">
        <v>12414</v>
      </c>
      <c r="BV316">
        <v>12419</v>
      </c>
      <c r="BW316">
        <v>12419</v>
      </c>
      <c r="BX316">
        <v>12524</v>
      </c>
      <c r="BY316">
        <v>12527</v>
      </c>
      <c r="BZ316">
        <v>12527</v>
      </c>
      <c r="CA316">
        <v>12529</v>
      </c>
      <c r="CB316">
        <v>12531</v>
      </c>
      <c r="CC316">
        <v>12532</v>
      </c>
      <c r="CD316">
        <v>12532</v>
      </c>
      <c r="CE316">
        <v>12533</v>
      </c>
      <c r="CF316">
        <v>12538</v>
      </c>
      <c r="CG316">
        <v>12538</v>
      </c>
      <c r="CH316">
        <v>12538</v>
      </c>
      <c r="CI316">
        <v>12538</v>
      </c>
      <c r="CJ316">
        <v>12538</v>
      </c>
      <c r="CK316">
        <v>12538</v>
      </c>
      <c r="CL316">
        <v>12538</v>
      </c>
      <c r="CM316">
        <v>12544</v>
      </c>
      <c r="CN316">
        <v>12545</v>
      </c>
      <c r="CO316">
        <v>12557</v>
      </c>
      <c r="CP316">
        <v>12558</v>
      </c>
      <c r="CQ316">
        <v>12558</v>
      </c>
      <c r="CR316">
        <v>12559</v>
      </c>
      <c r="CS316">
        <v>12559</v>
      </c>
      <c r="CT316">
        <v>12565</v>
      </c>
      <c r="CU316">
        <v>12567</v>
      </c>
      <c r="CV316">
        <v>12573</v>
      </c>
      <c r="CW316">
        <v>12577</v>
      </c>
      <c r="CX316">
        <v>12577</v>
      </c>
      <c r="CY316">
        <v>12579</v>
      </c>
      <c r="CZ316">
        <v>12584</v>
      </c>
      <c r="DA316">
        <v>12602</v>
      </c>
      <c r="DB316">
        <v>12607</v>
      </c>
      <c r="DC316">
        <v>12607</v>
      </c>
      <c r="DD316">
        <v>12612</v>
      </c>
      <c r="DE316">
        <v>12612</v>
      </c>
      <c r="DF316">
        <v>12627</v>
      </c>
      <c r="DO316">
        <v>12684</v>
      </c>
      <c r="DP316">
        <v>12691</v>
      </c>
      <c r="DQ316">
        <v>12702</v>
      </c>
      <c r="DR316">
        <v>12709</v>
      </c>
      <c r="DS316">
        <v>12722</v>
      </c>
    </row>
    <row r="317" spans="1:123">
      <c r="A317" s="1" t="s">
        <v>265</v>
      </c>
      <c r="B317">
        <v>268</v>
      </c>
      <c r="C317">
        <v>268</v>
      </c>
      <c r="D317">
        <v>269</v>
      </c>
      <c r="E317">
        <v>271</v>
      </c>
      <c r="F317">
        <v>271</v>
      </c>
      <c r="G317">
        <v>271</v>
      </c>
      <c r="H317">
        <v>271</v>
      </c>
      <c r="I317">
        <v>271</v>
      </c>
      <c r="J317">
        <v>271</v>
      </c>
      <c r="K317">
        <v>272</v>
      </c>
      <c r="L317">
        <v>272</v>
      </c>
      <c r="M317">
        <v>273</v>
      </c>
      <c r="N317">
        <v>273</v>
      </c>
      <c r="O317">
        <v>273</v>
      </c>
      <c r="P317">
        <v>273</v>
      </c>
      <c r="Q317">
        <v>273</v>
      </c>
      <c r="R317">
        <v>273</v>
      </c>
      <c r="S317">
        <v>273</v>
      </c>
      <c r="T317">
        <v>273</v>
      </c>
      <c r="U317">
        <v>273</v>
      </c>
      <c r="V317">
        <v>274</v>
      </c>
      <c r="W317">
        <v>274</v>
      </c>
      <c r="X317">
        <v>275</v>
      </c>
      <c r="Y317">
        <v>275</v>
      </c>
      <c r="Z317">
        <v>275</v>
      </c>
      <c r="AA317">
        <v>275</v>
      </c>
      <c r="AB317">
        <v>275</v>
      </c>
      <c r="AC317">
        <v>276</v>
      </c>
      <c r="AD317">
        <v>277</v>
      </c>
      <c r="AE317">
        <v>277</v>
      </c>
      <c r="AF317">
        <v>279</v>
      </c>
      <c r="AG317">
        <v>279</v>
      </c>
      <c r="AH317">
        <v>279</v>
      </c>
      <c r="AI317">
        <v>279</v>
      </c>
      <c r="AJ317">
        <v>282</v>
      </c>
      <c r="AK317">
        <v>282</v>
      </c>
      <c r="AL317">
        <v>284</v>
      </c>
      <c r="AM317">
        <v>284</v>
      </c>
      <c r="AN317">
        <v>284</v>
      </c>
      <c r="AO317">
        <v>284</v>
      </c>
      <c r="AP317">
        <v>284</v>
      </c>
      <c r="AQ317">
        <v>284</v>
      </c>
      <c r="AR317">
        <v>284</v>
      </c>
      <c r="AS317">
        <v>285</v>
      </c>
      <c r="AT317">
        <v>285</v>
      </c>
      <c r="AU317">
        <v>285</v>
      </c>
      <c r="AV317">
        <v>285</v>
      </c>
      <c r="AW317">
        <v>285</v>
      </c>
      <c r="AX317">
        <v>285</v>
      </c>
      <c r="AY317">
        <v>285</v>
      </c>
      <c r="AZ317">
        <v>285</v>
      </c>
      <c r="BA317">
        <v>285</v>
      </c>
      <c r="BB317">
        <v>285</v>
      </c>
      <c r="BC317">
        <v>285</v>
      </c>
      <c r="BD317">
        <v>285</v>
      </c>
      <c r="BE317">
        <v>287</v>
      </c>
      <c r="BF317">
        <v>287</v>
      </c>
      <c r="BG317">
        <v>287</v>
      </c>
      <c r="BH317">
        <v>287</v>
      </c>
      <c r="BI317">
        <v>287</v>
      </c>
      <c r="BJ317">
        <v>287</v>
      </c>
      <c r="BK317">
        <v>287</v>
      </c>
      <c r="BL317">
        <v>287</v>
      </c>
      <c r="BM317">
        <v>287</v>
      </c>
      <c r="BN317">
        <v>288</v>
      </c>
      <c r="BO317">
        <v>288</v>
      </c>
      <c r="BP317">
        <v>288</v>
      </c>
      <c r="BQ317">
        <v>288</v>
      </c>
      <c r="BR317">
        <v>288</v>
      </c>
      <c r="BS317">
        <v>288</v>
      </c>
      <c r="BT317">
        <v>288</v>
      </c>
      <c r="BU317">
        <v>288</v>
      </c>
      <c r="BV317">
        <v>290</v>
      </c>
      <c r="BW317">
        <v>290</v>
      </c>
      <c r="BX317">
        <v>290</v>
      </c>
      <c r="BY317">
        <v>290</v>
      </c>
      <c r="BZ317">
        <v>291</v>
      </c>
      <c r="CA317">
        <v>292</v>
      </c>
      <c r="CB317">
        <v>292</v>
      </c>
      <c r="CC317">
        <v>292</v>
      </c>
      <c r="CD317">
        <v>292</v>
      </c>
      <c r="CE317">
        <v>292</v>
      </c>
      <c r="CF317">
        <v>292</v>
      </c>
      <c r="CG317">
        <v>292</v>
      </c>
      <c r="CH317">
        <v>292</v>
      </c>
      <c r="CI317">
        <v>292</v>
      </c>
      <c r="CJ317">
        <v>292</v>
      </c>
      <c r="CK317">
        <v>293</v>
      </c>
      <c r="CL317">
        <v>293</v>
      </c>
      <c r="CM317">
        <v>293</v>
      </c>
      <c r="CN317">
        <v>293</v>
      </c>
      <c r="CO317">
        <v>293</v>
      </c>
      <c r="CP317">
        <v>293</v>
      </c>
      <c r="CQ317">
        <v>293</v>
      </c>
      <c r="CR317">
        <v>293</v>
      </c>
      <c r="CS317">
        <v>293</v>
      </c>
      <c r="CT317">
        <v>293</v>
      </c>
      <c r="CU317">
        <v>294</v>
      </c>
      <c r="CV317">
        <v>294</v>
      </c>
      <c r="CW317">
        <v>294</v>
      </c>
      <c r="CX317">
        <v>294</v>
      </c>
      <c r="CY317">
        <v>294</v>
      </c>
      <c r="CZ317">
        <v>294</v>
      </c>
      <c r="DA317">
        <v>294</v>
      </c>
      <c r="DB317">
        <v>294</v>
      </c>
      <c r="DC317">
        <v>294</v>
      </c>
      <c r="DD317">
        <v>294</v>
      </c>
      <c r="DE317">
        <v>294</v>
      </c>
      <c r="DF317">
        <v>295</v>
      </c>
      <c r="DO317">
        <v>295</v>
      </c>
      <c r="DP317">
        <v>295</v>
      </c>
      <c r="DQ317">
        <v>295</v>
      </c>
      <c r="DR317">
        <v>295</v>
      </c>
      <c r="DS317">
        <v>295</v>
      </c>
    </row>
    <row r="318" spans="1:123">
      <c r="A318" s="1" t="s">
        <v>266</v>
      </c>
      <c r="B318">
        <v>7</v>
      </c>
      <c r="C318">
        <v>7</v>
      </c>
      <c r="D318">
        <v>7</v>
      </c>
      <c r="E318">
        <v>7</v>
      </c>
      <c r="F318">
        <v>7</v>
      </c>
      <c r="G318">
        <v>7</v>
      </c>
      <c r="H318">
        <v>7</v>
      </c>
      <c r="I318">
        <v>7</v>
      </c>
      <c r="J318">
        <v>7</v>
      </c>
      <c r="K318">
        <v>7</v>
      </c>
      <c r="L318">
        <v>7</v>
      </c>
      <c r="M318">
        <v>7</v>
      </c>
      <c r="N318">
        <v>7</v>
      </c>
      <c r="O318">
        <v>7</v>
      </c>
      <c r="P318">
        <v>7</v>
      </c>
      <c r="Q318">
        <v>7</v>
      </c>
      <c r="R318">
        <v>7</v>
      </c>
      <c r="S318">
        <v>7</v>
      </c>
      <c r="T318">
        <v>7</v>
      </c>
      <c r="U318">
        <v>7</v>
      </c>
      <c r="V318">
        <v>7</v>
      </c>
      <c r="W318">
        <v>7</v>
      </c>
      <c r="X318">
        <v>7</v>
      </c>
      <c r="Y318">
        <v>7</v>
      </c>
      <c r="Z318">
        <v>7</v>
      </c>
      <c r="AA318">
        <v>7</v>
      </c>
      <c r="AB318">
        <v>7</v>
      </c>
      <c r="AC318">
        <v>7</v>
      </c>
      <c r="AD318">
        <v>7</v>
      </c>
      <c r="AE318">
        <v>7</v>
      </c>
      <c r="AF318">
        <v>7</v>
      </c>
      <c r="AG318">
        <v>7</v>
      </c>
      <c r="AH318">
        <v>7</v>
      </c>
      <c r="AI318">
        <v>7</v>
      </c>
      <c r="AJ318">
        <v>7</v>
      </c>
      <c r="AK318">
        <v>7</v>
      </c>
      <c r="AL318">
        <v>7</v>
      </c>
      <c r="AM318">
        <v>7</v>
      </c>
      <c r="AN318">
        <v>7</v>
      </c>
      <c r="AO318">
        <v>7</v>
      </c>
      <c r="AP318">
        <v>7</v>
      </c>
      <c r="AQ318">
        <v>7</v>
      </c>
      <c r="AR318">
        <v>7</v>
      </c>
      <c r="AS318">
        <v>7</v>
      </c>
      <c r="AT318">
        <v>7</v>
      </c>
      <c r="AU318">
        <v>7</v>
      </c>
      <c r="AV318">
        <v>7</v>
      </c>
      <c r="AW318">
        <v>7</v>
      </c>
      <c r="AX318">
        <v>7</v>
      </c>
      <c r="AY318">
        <v>7</v>
      </c>
      <c r="AZ318">
        <v>7</v>
      </c>
      <c r="BA318">
        <v>7</v>
      </c>
      <c r="BB318">
        <v>7</v>
      </c>
      <c r="BC318">
        <v>7</v>
      </c>
      <c r="BD318">
        <v>7</v>
      </c>
      <c r="BE318">
        <v>7</v>
      </c>
      <c r="BF318">
        <v>7</v>
      </c>
      <c r="BG318">
        <v>7</v>
      </c>
      <c r="BH318">
        <v>7</v>
      </c>
      <c r="BI318">
        <v>7</v>
      </c>
      <c r="BJ318">
        <v>7</v>
      </c>
      <c r="BK318">
        <v>7</v>
      </c>
      <c r="BL318">
        <v>7</v>
      </c>
      <c r="BM318">
        <v>7</v>
      </c>
      <c r="BN318">
        <v>7</v>
      </c>
      <c r="BO318">
        <v>7</v>
      </c>
      <c r="BP318">
        <v>7</v>
      </c>
      <c r="BQ318">
        <v>7</v>
      </c>
      <c r="BR318">
        <v>7</v>
      </c>
      <c r="BS318">
        <v>7</v>
      </c>
      <c r="BT318">
        <v>7</v>
      </c>
      <c r="BU318">
        <v>7</v>
      </c>
      <c r="BV318">
        <v>7</v>
      </c>
      <c r="BW318">
        <v>7</v>
      </c>
      <c r="BX318">
        <v>7</v>
      </c>
      <c r="BY318">
        <v>7</v>
      </c>
      <c r="BZ318">
        <v>7</v>
      </c>
      <c r="CA318">
        <v>7</v>
      </c>
      <c r="CB318">
        <v>7</v>
      </c>
      <c r="CC318">
        <v>7</v>
      </c>
      <c r="CD318">
        <v>7</v>
      </c>
      <c r="CE318">
        <v>7</v>
      </c>
      <c r="CF318">
        <v>7</v>
      </c>
      <c r="CG318">
        <v>7</v>
      </c>
      <c r="CH318">
        <v>7</v>
      </c>
      <c r="CI318">
        <v>7</v>
      </c>
      <c r="CJ318">
        <v>7</v>
      </c>
      <c r="CK318">
        <v>7</v>
      </c>
      <c r="CL318">
        <v>7</v>
      </c>
      <c r="CM318">
        <v>7</v>
      </c>
      <c r="CN318">
        <v>7</v>
      </c>
      <c r="CO318">
        <v>7</v>
      </c>
      <c r="CP318">
        <v>7</v>
      </c>
      <c r="CQ318">
        <v>7</v>
      </c>
      <c r="CR318">
        <v>7</v>
      </c>
      <c r="CS318">
        <v>7</v>
      </c>
      <c r="CT318">
        <v>7</v>
      </c>
      <c r="CU318">
        <v>7</v>
      </c>
      <c r="CV318">
        <v>7</v>
      </c>
      <c r="CW318">
        <v>7</v>
      </c>
      <c r="CX318">
        <v>7</v>
      </c>
      <c r="CY318">
        <v>7</v>
      </c>
      <c r="CZ318">
        <v>7</v>
      </c>
      <c r="DA318">
        <v>7</v>
      </c>
      <c r="DB318">
        <v>7</v>
      </c>
      <c r="DC318">
        <v>7</v>
      </c>
      <c r="DD318">
        <v>7</v>
      </c>
      <c r="DE318">
        <v>7</v>
      </c>
      <c r="DF318">
        <v>7</v>
      </c>
      <c r="DO318">
        <v>7</v>
      </c>
      <c r="DP318">
        <v>7</v>
      </c>
      <c r="DQ318">
        <v>7</v>
      </c>
      <c r="DR318">
        <v>7</v>
      </c>
      <c r="DS318">
        <v>7</v>
      </c>
    </row>
    <row r="319" spans="1:123">
      <c r="A319" s="1" t="s">
        <v>267</v>
      </c>
      <c r="B319">
        <f t="shared" ref="B319:AG319" si="0">SUM(B6:B312)</f>
        <v>51241</v>
      </c>
      <c r="C319">
        <f t="shared" si="0"/>
        <v>51168</v>
      </c>
      <c r="D319">
        <f t="shared" si="0"/>
        <v>51187</v>
      </c>
      <c r="E319">
        <f t="shared" si="0"/>
        <v>51210</v>
      </c>
      <c r="F319">
        <f t="shared" si="0"/>
        <v>51242</v>
      </c>
      <c r="G319">
        <f t="shared" si="0"/>
        <v>51232</v>
      </c>
      <c r="H319">
        <f t="shared" si="0"/>
        <v>51182</v>
      </c>
      <c r="I319">
        <f t="shared" si="0"/>
        <v>51165</v>
      </c>
      <c r="J319">
        <f t="shared" si="0"/>
        <v>51182</v>
      </c>
      <c r="K319">
        <f t="shared" si="0"/>
        <v>51225</v>
      </c>
      <c r="L319">
        <f t="shared" si="0"/>
        <v>51246</v>
      </c>
      <c r="M319">
        <f t="shared" si="0"/>
        <v>51206</v>
      </c>
      <c r="N319">
        <f t="shared" si="0"/>
        <v>51211</v>
      </c>
      <c r="O319">
        <f t="shared" si="0"/>
        <v>51236</v>
      </c>
      <c r="P319">
        <f t="shared" si="0"/>
        <v>51361</v>
      </c>
      <c r="Q319">
        <f t="shared" si="0"/>
        <v>51415</v>
      </c>
      <c r="R319">
        <f t="shared" si="0"/>
        <v>51504</v>
      </c>
      <c r="S319">
        <f t="shared" si="0"/>
        <v>51842</v>
      </c>
      <c r="T319">
        <f t="shared" si="0"/>
        <v>52082</v>
      </c>
      <c r="U319">
        <f t="shared" si="0"/>
        <v>52278</v>
      </c>
      <c r="V319">
        <f t="shared" si="0"/>
        <v>52711</v>
      </c>
      <c r="W319">
        <f t="shared" si="0"/>
        <v>53302</v>
      </c>
      <c r="X319">
        <f t="shared" si="0"/>
        <v>53995</v>
      </c>
      <c r="Y319">
        <f t="shared" si="0"/>
        <v>54723</v>
      </c>
      <c r="Z319">
        <f t="shared" si="0"/>
        <v>55223</v>
      </c>
      <c r="AA319">
        <f t="shared" si="0"/>
        <v>56142</v>
      </c>
      <c r="AB319">
        <f t="shared" si="0"/>
        <v>57022</v>
      </c>
      <c r="AC319">
        <f t="shared" si="0"/>
        <v>57866</v>
      </c>
      <c r="AD319">
        <f t="shared" si="0"/>
        <v>58971</v>
      </c>
      <c r="AE319">
        <f t="shared" si="0"/>
        <v>61207</v>
      </c>
      <c r="AF319">
        <f t="shared" si="0"/>
        <v>62077</v>
      </c>
      <c r="AG319">
        <f t="shared" si="0"/>
        <v>62634</v>
      </c>
      <c r="AH319">
        <f t="shared" ref="AH319:BM319" si="1">SUM(AH6:AH312)</f>
        <v>63510</v>
      </c>
      <c r="AI319">
        <f t="shared" si="1"/>
        <v>64990</v>
      </c>
      <c r="AJ319">
        <f t="shared" si="1"/>
        <v>64963</v>
      </c>
      <c r="AK319">
        <f t="shared" si="1"/>
        <v>65513</v>
      </c>
      <c r="AL319">
        <f t="shared" si="1"/>
        <v>65954</v>
      </c>
      <c r="AM319">
        <f t="shared" si="1"/>
        <v>66856</v>
      </c>
      <c r="AN319">
        <f t="shared" si="1"/>
        <v>66945</v>
      </c>
      <c r="AO319">
        <f t="shared" si="1"/>
        <v>67029</v>
      </c>
      <c r="AP319">
        <f t="shared" si="1"/>
        <v>67808</v>
      </c>
      <c r="AQ319">
        <f t="shared" si="1"/>
        <v>68103</v>
      </c>
      <c r="AR319">
        <f t="shared" si="1"/>
        <v>68121</v>
      </c>
      <c r="AS319">
        <f t="shared" si="1"/>
        <v>68526</v>
      </c>
      <c r="AT319">
        <f t="shared" si="1"/>
        <v>68572</v>
      </c>
      <c r="AU319">
        <f t="shared" si="1"/>
        <v>68629</v>
      </c>
      <c r="AV319">
        <f t="shared" si="1"/>
        <v>68652</v>
      </c>
      <c r="AW319">
        <f t="shared" si="1"/>
        <v>68601</v>
      </c>
      <c r="AX319">
        <f t="shared" si="1"/>
        <v>68607</v>
      </c>
      <c r="AY319">
        <f t="shared" si="1"/>
        <v>68521</v>
      </c>
      <c r="AZ319">
        <f t="shared" si="1"/>
        <v>68534</v>
      </c>
      <c r="BA319">
        <f t="shared" si="1"/>
        <v>68538</v>
      </c>
      <c r="BB319">
        <f t="shared" si="1"/>
        <v>68343</v>
      </c>
      <c r="BC319">
        <f t="shared" si="1"/>
        <v>68389</v>
      </c>
      <c r="BD319">
        <f t="shared" si="1"/>
        <v>68421</v>
      </c>
      <c r="BE319">
        <f t="shared" si="1"/>
        <v>68423</v>
      </c>
      <c r="BF319">
        <f t="shared" si="1"/>
        <v>68099</v>
      </c>
      <c r="BG319">
        <f t="shared" si="1"/>
        <v>68076</v>
      </c>
      <c r="BH319">
        <f t="shared" si="1"/>
        <v>67961</v>
      </c>
      <c r="BI319">
        <f t="shared" si="1"/>
        <v>67868</v>
      </c>
      <c r="BJ319">
        <f t="shared" si="1"/>
        <v>67799</v>
      </c>
      <c r="BK319">
        <f t="shared" si="1"/>
        <v>67733</v>
      </c>
      <c r="BL319">
        <f t="shared" si="1"/>
        <v>67717</v>
      </c>
      <c r="BM319">
        <f t="shared" si="1"/>
        <v>67637</v>
      </c>
      <c r="BN319">
        <f t="shared" ref="BN319:CS319" si="2">SUM(BN6:BN312)</f>
        <v>67543</v>
      </c>
      <c r="BO319">
        <f t="shared" si="2"/>
        <v>67497</v>
      </c>
      <c r="BP319">
        <f t="shared" si="2"/>
        <v>67445</v>
      </c>
      <c r="BQ319">
        <f t="shared" si="2"/>
        <v>67417</v>
      </c>
      <c r="BR319">
        <f t="shared" si="2"/>
        <v>67327</v>
      </c>
      <c r="BS319">
        <f t="shared" si="2"/>
        <v>67330</v>
      </c>
      <c r="BT319">
        <f t="shared" si="2"/>
        <v>67178</v>
      </c>
      <c r="BU319">
        <f t="shared" si="2"/>
        <v>67101</v>
      </c>
      <c r="BV319">
        <f t="shared" si="2"/>
        <v>67057</v>
      </c>
      <c r="BW319">
        <f t="shared" si="2"/>
        <v>67007</v>
      </c>
      <c r="BX319">
        <f t="shared" si="2"/>
        <v>66946</v>
      </c>
      <c r="BY319">
        <f t="shared" si="2"/>
        <v>66909</v>
      </c>
      <c r="BZ319">
        <f t="shared" si="2"/>
        <v>66847</v>
      </c>
      <c r="CA319">
        <f t="shared" si="2"/>
        <v>66804</v>
      </c>
      <c r="CB319">
        <f t="shared" si="2"/>
        <v>66744</v>
      </c>
      <c r="CC319">
        <f t="shared" si="2"/>
        <v>66622</v>
      </c>
      <c r="CD319">
        <f t="shared" si="2"/>
        <v>66574</v>
      </c>
      <c r="CE319">
        <f t="shared" si="2"/>
        <v>66488</v>
      </c>
      <c r="CF319">
        <f t="shared" si="2"/>
        <v>66474</v>
      </c>
      <c r="CG319">
        <f t="shared" si="2"/>
        <v>66386</v>
      </c>
      <c r="CH319">
        <f t="shared" si="2"/>
        <v>66318</v>
      </c>
      <c r="CI319">
        <f t="shared" si="2"/>
        <v>66273</v>
      </c>
      <c r="CJ319">
        <f t="shared" si="2"/>
        <v>66204</v>
      </c>
      <c r="CK319">
        <f t="shared" si="2"/>
        <v>66158</v>
      </c>
      <c r="CL319">
        <f t="shared" si="2"/>
        <v>66090</v>
      </c>
      <c r="CM319">
        <f t="shared" si="2"/>
        <v>66035</v>
      </c>
      <c r="CN319">
        <f t="shared" si="2"/>
        <v>65996</v>
      </c>
      <c r="CO319">
        <f t="shared" si="2"/>
        <v>65939</v>
      </c>
      <c r="CP319">
        <f t="shared" si="2"/>
        <v>65881</v>
      </c>
      <c r="CQ319">
        <f t="shared" si="2"/>
        <v>65830</v>
      </c>
      <c r="CR319">
        <f t="shared" si="2"/>
        <v>65831</v>
      </c>
      <c r="CS319">
        <f t="shared" si="2"/>
        <v>65720</v>
      </c>
      <c r="CT319">
        <f t="shared" ref="CT319:DF319" si="3">SUM(CT6:CT312)</f>
        <v>65674</v>
      </c>
      <c r="CU319">
        <f t="shared" si="3"/>
        <v>65628</v>
      </c>
      <c r="CV319">
        <f t="shared" si="3"/>
        <v>65636</v>
      </c>
      <c r="CW319">
        <f t="shared" si="3"/>
        <v>65618</v>
      </c>
      <c r="CX319">
        <f t="shared" si="3"/>
        <v>65571</v>
      </c>
      <c r="CY319">
        <f t="shared" si="3"/>
        <v>65536</v>
      </c>
      <c r="CZ319">
        <f t="shared" si="3"/>
        <v>65500</v>
      </c>
      <c r="DA319">
        <f t="shared" si="3"/>
        <v>65385</v>
      </c>
      <c r="DB319">
        <f t="shared" si="3"/>
        <v>65320</v>
      </c>
      <c r="DC319">
        <f t="shared" si="3"/>
        <v>65309</v>
      </c>
      <c r="DD319">
        <f t="shared" si="3"/>
        <v>65259</v>
      </c>
      <c r="DE319">
        <f t="shared" si="3"/>
        <v>65215</v>
      </c>
      <c r="DF319">
        <f t="shared" si="3"/>
        <v>65159</v>
      </c>
      <c r="DO319">
        <v>64886</v>
      </c>
      <c r="DP319">
        <v>64850</v>
      </c>
      <c r="DQ319">
        <v>64776</v>
      </c>
      <c r="DR319">
        <v>64670</v>
      </c>
      <c r="DS319">
        <v>64721</v>
      </c>
    </row>
    <row r="320" spans="1:123">
      <c r="A320" s="1"/>
    </row>
    <row r="321" spans="1:1">
      <c r="A321" s="1"/>
    </row>
    <row r="322" spans="1:1">
      <c r="A322" s="1"/>
    </row>
    <row r="323" spans="1:1">
      <c r="A323" s="1" t="s">
        <v>270</v>
      </c>
    </row>
  </sheetData>
  <sortState xmlns:xlrd2="http://schemas.microsoft.com/office/spreadsheetml/2017/richdata2" ref="A7:DH309">
    <sortCondition descending="1" ref="DH309"/>
  </sortState>
  <conditionalFormatting sqref="B319">
    <cfRule type="cellIs" dxfId="56" priority="60" operator="lessThan">
      <formula>OFFSET(INDIRECT(ADDRESS(ROW(), COLUMN())),0,-1)</formula>
    </cfRule>
  </conditionalFormatting>
  <conditionalFormatting sqref="B315:B319">
    <cfRule type="cellIs" dxfId="55" priority="59" operator="lessThan">
      <formula>OFFSET(INDIRECT(ADDRESS(ROW(), COLUMN())),0,-1)</formula>
    </cfRule>
  </conditionalFormatting>
  <conditionalFormatting sqref="B77:B82 B85:B95 B97:B101 B103:B128 B190:B204 B148:B161 B243:B246 B74:B75 B6:B14 B17:B24 B27:B46 B48:B53 B55 B57:B69 B72 B130:B146 B163:B169 B172:B179 B181:B182 B184:B188 B206:B208 B210:B232 B234:B239 B249:B259 B261:B262 B264:B275 B277 B279:B298 B300 B302:B309">
    <cfRule type="cellIs" dxfId="54" priority="58" operator="lessThan">
      <formula>OFFSET(INDIRECT(ADDRESS(ROW(), COLUMN())),0,-1)</formula>
    </cfRule>
  </conditionalFormatting>
  <conditionalFormatting sqref="C319">
    <cfRule type="cellIs" dxfId="53" priority="57" operator="lessThan">
      <formula>OFFSET(INDIRECT(ADDRESS(ROW(), COLUMN())),0,-1)</formula>
    </cfRule>
  </conditionalFormatting>
  <conditionalFormatting sqref="C315:C319">
    <cfRule type="cellIs" dxfId="52" priority="56" operator="lessThan">
      <formula>OFFSET(INDIRECT(ADDRESS(ROW(), COLUMN())),0,-1)</formula>
    </cfRule>
  </conditionalFormatting>
  <conditionalFormatting sqref="C77:C82 C85:C95 C97:C101 C103:C128 C190:C204 C148:C161 C243:C246 C74:C75 C6:C14 C17:C24 C27:C46 C48:C53 C55 C57:C69 C72 C130:C146 C163:C169 C172:C179 C181:C182 C184:C188 C206:C208 C210:C232 C234:C239 C249:C259 C261:C262 C264:C275 C277 C279:C298 C300 C302:C309">
    <cfRule type="cellIs" dxfId="51" priority="55" operator="lessThan">
      <formula>OFFSET(INDIRECT(ADDRESS(ROW(), COLUMN())),0,-1)</formula>
    </cfRule>
  </conditionalFormatting>
  <conditionalFormatting sqref="D319">
    <cfRule type="cellIs" dxfId="50" priority="54" operator="lessThan">
      <formula>OFFSET(INDIRECT(ADDRESS(ROW(), COLUMN())),0,-1)</formula>
    </cfRule>
  </conditionalFormatting>
  <conditionalFormatting sqref="D315:D319">
    <cfRule type="cellIs" dxfId="49" priority="53" operator="lessThan">
      <formula>OFFSET(INDIRECT(ADDRESS(ROW(), COLUMN())),0,-1)</formula>
    </cfRule>
  </conditionalFormatting>
  <conditionalFormatting sqref="D77:D82 D85:D95 D97:D101 D103:D128 D190:D204 D148:D161 D243:D246 D74:D75 D6:D14 D17:D24 D27:D46 D48:D53 D55 D57:D69 D72 D130:D146 D163:D169 D172:D179 D181:D182 D184:D188 D206:D208 D210:D232 D234:D239 D249:D259 D261:D262 D264:D275 D277 D279:D298 D300 D302:D309">
    <cfRule type="cellIs" dxfId="48" priority="52" operator="lessThan">
      <formula>OFFSET(INDIRECT(ADDRESS(ROW(), COLUMN())),0,-1)</formula>
    </cfRule>
  </conditionalFormatting>
  <conditionalFormatting sqref="E319">
    <cfRule type="cellIs" dxfId="47" priority="51" operator="lessThan">
      <formula>OFFSET(INDIRECT(ADDRESS(ROW(), COLUMN())),0,-1)</formula>
    </cfRule>
  </conditionalFormatting>
  <conditionalFormatting sqref="E315:E319">
    <cfRule type="cellIs" dxfId="46" priority="50" operator="lessThan">
      <formula>OFFSET(INDIRECT(ADDRESS(ROW(), COLUMN())),0,-1)</formula>
    </cfRule>
  </conditionalFormatting>
  <conditionalFormatting sqref="E77:E82 E85:E95 E97:E101 E103:E128 E190:E204 E148:E161 E243:E246 E74:E75 E6:E14 E17:E24 E27:E46 E48:E53 E55 E57:E69 E72 E130:E146 E163:E169 E172:E179 E181:E182 E184:E188 E206:E208 E210:E232 E234:E239 E249:E259 E261:E262 E264:E275 E277 E279:E298 E300 E302:E309">
    <cfRule type="cellIs" dxfId="45" priority="49" operator="lessThan">
      <formula>OFFSET(INDIRECT(ADDRESS(ROW(), COLUMN())),0,-1)</formula>
    </cfRule>
  </conditionalFormatting>
  <conditionalFormatting sqref="F319">
    <cfRule type="cellIs" dxfId="44" priority="48" operator="lessThan">
      <formula>OFFSET(INDIRECT(ADDRESS(ROW(), COLUMN())),0,-1)</formula>
    </cfRule>
  </conditionalFormatting>
  <conditionalFormatting sqref="F315:F319">
    <cfRule type="cellIs" dxfId="43" priority="47" operator="lessThan">
      <formula>OFFSET(INDIRECT(ADDRESS(ROW(), COLUMN())),0,-1)</formula>
    </cfRule>
  </conditionalFormatting>
  <conditionalFormatting sqref="F190:F204 F97:F128 F148:F161 F243:F246 F85:F88 F74:F75 F6:F14 F17:F24 F27:F46 F48:F53 F55 F57:F69 F72 F78:F82 F90:F95 F130:F146 F163:F169 F172:F179 F181:F182 F184:F188 F206:F208 F210:F232 F234:F239 F249:F259 F261:F262 F264:F275 F277 F279:F298 F300 F302:F309">
    <cfRule type="cellIs" dxfId="42" priority="46" operator="lessThan">
      <formula>OFFSET(INDIRECT(ADDRESS(ROW(), COLUMN())),0,-1)</formula>
    </cfRule>
  </conditionalFormatting>
  <conditionalFormatting sqref="G319">
    <cfRule type="cellIs" dxfId="41" priority="45" operator="lessThan">
      <formula>OFFSET(INDIRECT(ADDRESS(ROW(), COLUMN())),0,-1)</formula>
    </cfRule>
  </conditionalFormatting>
  <conditionalFormatting sqref="G315:G319">
    <cfRule type="cellIs" dxfId="40" priority="44" operator="lessThan">
      <formula>OFFSET(INDIRECT(ADDRESS(ROW(), COLUMN())),0,-1)</formula>
    </cfRule>
  </conditionalFormatting>
  <conditionalFormatting sqref="G190:G204 G97:G128 G148:G161 G243:G246 G85:G88 G74:G75 G6:G14 G17:G24 G27:G46 G48:G53 G55 G57:G69 G72 G78:G82 G90:G95 G130:G146 G163:G169 G172:G179 G181:G182 G184:G188 G206:G208 G210:G232 G234:G239 G249:G259 G261:G262 G264:G275 G277 G279:G298 G300 G302:G309">
    <cfRule type="cellIs" dxfId="39" priority="43" operator="lessThan">
      <formula>OFFSET(INDIRECT(ADDRESS(ROW(), COLUMN())),0,-1)</formula>
    </cfRule>
  </conditionalFormatting>
  <conditionalFormatting sqref="H319">
    <cfRule type="cellIs" dxfId="38" priority="42" operator="lessThan">
      <formula>OFFSET(INDIRECT(ADDRESS(ROW(), COLUMN())),0,-1)</formula>
    </cfRule>
  </conditionalFormatting>
  <conditionalFormatting sqref="H315:H319">
    <cfRule type="cellIs" dxfId="37" priority="41" operator="lessThan">
      <formula>OFFSET(INDIRECT(ADDRESS(ROW(), COLUMN())),0,-1)</formula>
    </cfRule>
  </conditionalFormatting>
  <conditionalFormatting sqref="H190:H204 H97:H128 H148:H161 H243:H246 H85:H88 H74:H75 H6:H14 H17:H24 H27:H46 H48:H53 H55 H57:H69 H72 H78:H82 H90:H95 H130:H146 H163:H169 H172:H179 H181:H182 H184:H188 H206:H208 H210:H232 H234:H239 H249:H259 H261:H262 H264:H275 H277 H279:H298 H300 H302:H309">
    <cfRule type="cellIs" dxfId="36" priority="40" operator="lessThan">
      <formula>OFFSET(INDIRECT(ADDRESS(ROW(), COLUMN())),0,-1)</formula>
    </cfRule>
  </conditionalFormatting>
  <conditionalFormatting sqref="I319">
    <cfRule type="cellIs" dxfId="35" priority="39" operator="lessThan">
      <formula>OFFSET(INDIRECT(ADDRESS(ROW(), COLUMN())),0,-1)</formula>
    </cfRule>
  </conditionalFormatting>
  <conditionalFormatting sqref="I315:I319">
    <cfRule type="cellIs" dxfId="34" priority="38" operator="lessThan">
      <formula>OFFSET(INDIRECT(ADDRESS(ROW(), COLUMN())),0,-1)</formula>
    </cfRule>
  </conditionalFormatting>
  <conditionalFormatting sqref="I97:I128 I148:I161 I243:I246 I85:I88 I74:I75 I6:I14 I17:I24 I27:I46 I48:I53 I55 I57:I69 I72 I78:I82 I90:I95 I130:I146 I163:I169 I172:I179 I181:I182 I184:I204 I206:I208 I210:I232 I234:I239 I249:I259 I261:I262 I264:I275 I277 I279:I298 I300 I302:I309">
    <cfRule type="cellIs" dxfId="33" priority="37" operator="lessThan">
      <formula>OFFSET(INDIRECT(ADDRESS(ROW(), COLUMN())),0,-1)</formula>
    </cfRule>
  </conditionalFormatting>
  <conditionalFormatting sqref="J319">
    <cfRule type="cellIs" dxfId="32" priority="36" operator="lessThan">
      <formula>OFFSET(INDIRECT(ADDRESS(ROW(), COLUMN())),0,-1)</formula>
    </cfRule>
  </conditionalFormatting>
  <conditionalFormatting sqref="J315:J319">
    <cfRule type="cellIs" dxfId="31" priority="35" operator="lessThan">
      <formula>OFFSET(INDIRECT(ADDRESS(ROW(), COLUMN())),0,-1)</formula>
    </cfRule>
  </conditionalFormatting>
  <conditionalFormatting sqref="J97:J128 J148:J161 J243:J246 J85:J88 J74:J75 J6:J14 J17:J24 J27:J46 J48:J53 J55 J57:J69 J72 J78:J82 J90:J95 J130:J146 J163:J169 J172:J179 J181:J182 J184:J204 J206:J208 J210:J232 J234:J239 J249:J259 J261:J262 J264:J275 J277 J279:J298 J300 J302:J309">
    <cfRule type="cellIs" dxfId="30" priority="34" operator="lessThan">
      <formula>OFFSET(INDIRECT(ADDRESS(ROW(), COLUMN())),0,-1)</formula>
    </cfRule>
  </conditionalFormatting>
  <conditionalFormatting sqref="K319">
    <cfRule type="cellIs" dxfId="29" priority="33" operator="lessThan">
      <formula>OFFSET(INDIRECT(ADDRESS(ROW(), COLUMN())),0,-1)</formula>
    </cfRule>
  </conditionalFormatting>
  <conditionalFormatting sqref="K315:K319">
    <cfRule type="cellIs" dxfId="28" priority="32" operator="lessThan">
      <formula>OFFSET(INDIRECT(ADDRESS(ROW(), COLUMN())),0,-1)</formula>
    </cfRule>
  </conditionalFormatting>
  <conditionalFormatting sqref="K85:K88 K243:K245 K74:K75 K6:K14 K17:K24 K27:K46 K48:K53 K55 K57:K69 K72 K78:K82 K90:K95 K97:K98 K100:K128 K130:K161 K163:K169 K172:K179 K181:K182 K184:K204 K206:K208 K210:K232 K234:K239 K249:K259 K261:K262 K264:K275 K277 K279:K298 K300 K302:K309">
    <cfRule type="cellIs" dxfId="27" priority="31" operator="lessThan">
      <formula>OFFSET(INDIRECT(ADDRESS(ROW(), COLUMN())),0,-1)</formula>
    </cfRule>
  </conditionalFormatting>
  <conditionalFormatting sqref="L319">
    <cfRule type="cellIs" dxfId="26" priority="30" operator="lessThan">
      <formula>OFFSET(INDIRECT(ADDRESS(ROW(), COLUMN())),0,-1)</formula>
    </cfRule>
  </conditionalFormatting>
  <conditionalFormatting sqref="L315:L319">
    <cfRule type="cellIs" dxfId="25" priority="29" operator="lessThan">
      <formula>OFFSET(INDIRECT(ADDRESS(ROW(), COLUMN())),0,-1)</formula>
    </cfRule>
  </conditionalFormatting>
  <conditionalFormatting sqref="L85:L88 L148:L161 L243:L245 L74:L75 L6:L14 L17:L24 L27:L46 L48:L53 L55 L57:L69 L72 L78:L82 L90:L95 L97:L98 L100:L128 L130:L146 L163:L169 L172:L179 L181:L182 L184:L204 L206:L208 L210:L232 L234:L239 L249:L259 L261:L262 L264:L275 L277 L279:L298 L300 L302:L309">
    <cfRule type="cellIs" dxfId="24" priority="28" operator="lessThan">
      <formula>OFFSET(INDIRECT(ADDRESS(ROW(), COLUMN())),0,-1)</formula>
    </cfRule>
  </conditionalFormatting>
  <conditionalFormatting sqref="M319">
    <cfRule type="cellIs" dxfId="23" priority="27" operator="lessThan">
      <formula>OFFSET(INDIRECT(ADDRESS(ROW(), COLUMN())),0,-1)</formula>
    </cfRule>
  </conditionalFormatting>
  <conditionalFormatting sqref="M315:M319">
    <cfRule type="cellIs" dxfId="22" priority="26" operator="lessThan">
      <formula>OFFSET(INDIRECT(ADDRESS(ROW(), COLUMN())),0,-1)</formula>
    </cfRule>
  </conditionalFormatting>
  <conditionalFormatting sqref="M243:M245 M74:M75 M6:M14 M17:M24 M27:M46 M48:M53 M55 M57:M69 M72 M78:M82 M84:M88 M90:M95 M97:M98 M100:M128 M130:M161 M163:M169 M172:M179 M181:M182 M184:M204 M206:M208 M210:M232 M234:M239 M249:M259 M261:M262 M264:M275 M277 M279:M298 M300 M302:M309">
    <cfRule type="cellIs" dxfId="21" priority="25" operator="lessThan">
      <formula>OFFSET(INDIRECT(ADDRESS(ROW(), COLUMN())),0,-1)</formula>
    </cfRule>
  </conditionalFormatting>
  <conditionalFormatting sqref="N319">
    <cfRule type="cellIs" dxfId="20" priority="24" operator="lessThan">
      <formula>OFFSET(INDIRECT(ADDRESS(ROW(), COLUMN())),0,-1)</formula>
    </cfRule>
  </conditionalFormatting>
  <conditionalFormatting sqref="N315:N319">
    <cfRule type="cellIs" dxfId="19" priority="23" operator="lessThan">
      <formula>OFFSET(INDIRECT(ADDRESS(ROW(), COLUMN())),0,-1)</formula>
    </cfRule>
  </conditionalFormatting>
  <conditionalFormatting sqref="N74:N75 N6:N14 N17:N24 N27:N46 N48:N53 N55 N57:N69 N72 N78:N82 N84:N88 N90:N95 N97:N98 N100:N128 N130:N146 N148:N161 N163:N169 N172:N179 N181:N182 N184:N204 N206:N208 N210:N232 N234:N239 N242:N245 N249:N259 N261:N262 N264:N275 N277 N279:N298 N300 N302:N309">
    <cfRule type="cellIs" dxfId="18" priority="22" operator="lessThan">
      <formula>OFFSET(INDIRECT(ADDRESS(ROW(), COLUMN())),0,-1)</formula>
    </cfRule>
  </conditionalFormatting>
  <conditionalFormatting sqref="O319">
    <cfRule type="cellIs" dxfId="17" priority="21" operator="lessThan">
      <formula>OFFSET(INDIRECT(ADDRESS(ROW(), COLUMN())),0,-1)</formula>
    </cfRule>
  </conditionalFormatting>
  <conditionalFormatting sqref="O315:O319">
    <cfRule type="cellIs" dxfId="16" priority="20" operator="lessThan">
      <formula>OFFSET(INDIRECT(ADDRESS(ROW(), COLUMN())),0,-1)</formula>
    </cfRule>
  </conditionalFormatting>
  <conditionalFormatting sqref="O74:O75 O6:O14 O17:O24 O27:O46 O48:O53 O55 O57:O69 O72 O78:O82 O84:O88 O90:O95 O97:O98 O100:O128 O130:O146 O148:O161 O163:O169 O172:O179 O181:O182 O184:O204 O206:O208 O210:O232 O234:O239 O242:O245 O249:O259 O261:O262 O264:O275 O277 O279:O298 O300 O302:O309">
    <cfRule type="cellIs" dxfId="15" priority="19" operator="lessThan">
      <formula>OFFSET(INDIRECT(ADDRESS(ROW(), COLUMN())),0,-1)</formula>
    </cfRule>
  </conditionalFormatting>
  <conditionalFormatting sqref="P319">
    <cfRule type="cellIs" dxfId="14" priority="18" operator="lessThan">
      <formula>OFFSET(INDIRECT(ADDRESS(ROW(), COLUMN())),0,-1)</formula>
    </cfRule>
  </conditionalFormatting>
  <conditionalFormatting sqref="P315:P319">
    <cfRule type="cellIs" dxfId="13" priority="17" operator="lessThan">
      <formula>OFFSET(INDIRECT(ADDRESS(ROW(), COLUMN())),0,-1)</formula>
    </cfRule>
  </conditionalFormatting>
  <conditionalFormatting sqref="P74:P75 P6:P14 P17:P24 P27:P46 P48:P53 P55 P57:P69 P72 P78:P82 P84:P88 P90:P95 P97:P98 P100:P128 P130:P146 P148:P161 P163:P169 P172:P179 P181:P182 P184:P204 P206:P208 P210:P232 P234:P239 P242:P245 P249:P259 P261:P262 P264:P275 P277 P279:P298 P300 P302:P309">
    <cfRule type="cellIs" dxfId="12" priority="16" operator="lessThan">
      <formula>OFFSET(INDIRECT(ADDRESS(ROW(), COLUMN())),0,-1)</formula>
    </cfRule>
  </conditionalFormatting>
  <conditionalFormatting sqref="Q319">
    <cfRule type="cellIs" dxfId="11" priority="15" operator="lessThan">
      <formula>OFFSET(INDIRECT(ADDRESS(ROW(), COLUMN())),0,-1)</formula>
    </cfRule>
  </conditionalFormatting>
  <conditionalFormatting sqref="Q315:Q319">
    <cfRule type="cellIs" dxfId="10" priority="14" operator="lessThan">
      <formula>OFFSET(INDIRECT(ADDRESS(ROW(), COLUMN())),0,-1)</formula>
    </cfRule>
  </conditionalFormatting>
  <conditionalFormatting sqref="Q6:Q14 Q17:Q24 Q27:Q46 Q48:Q53 Q55 Q57:Q69 Q72 Q75 Q78:Q82 Q84:Q88 Q90:Q95 Q97:Q98 Q100:Q128 Q130:Q146 Q148:Q161 Q163:Q169 Q172:Q179 Q181:Q182 Q184:Q204 Q206:Q208 Q210:Q232 Q234:Q239 Q242:Q245 Q249:Q259 Q261:Q262 Q264:Q275 Q277 Q279:Q298 Q300 Q302:Q309">
    <cfRule type="cellIs" dxfId="9" priority="13" operator="lessThan">
      <formula>OFFSET(INDIRECT(ADDRESS(ROW(), COLUMN())),0,-1)</formula>
    </cfRule>
  </conditionalFormatting>
  <conditionalFormatting sqref="R319:DF319">
    <cfRule type="cellIs" dxfId="8" priority="12" operator="lessThan">
      <formula>OFFSET(INDIRECT(ADDRESS(ROW(), COLUMN())),0,-1)</formula>
    </cfRule>
  </conditionalFormatting>
  <conditionalFormatting sqref="R315:R319 S319:DF319">
    <cfRule type="cellIs" dxfId="7" priority="11" operator="lessThan">
      <formula>OFFSET(INDIRECT(ADDRESS(ROW(), COLUMN())),0,-1)</formula>
    </cfRule>
  </conditionalFormatting>
  <conditionalFormatting sqref="R6:R14 R17:R24 R27:R46 R48:R53 R55 R57:R69 R72 R75 R78:R82 R84:R88 R90:R95 R97:R98 R100:R128 R130:R146 R148:R161 R163:R169 R172:R179 R181:R182 R184:R204 R206:R208 R210:R232 R234:R239 R242:R245 R249:R259 R261:R262 R264:R275 R277 R279:R298 R300 R302:R309">
    <cfRule type="cellIs" dxfId="6" priority="10" operator="lessThan">
      <formula>OFFSET(INDIRECT(ADDRESS(ROW(), COLUMN())),0,-1)</formula>
    </cfRule>
  </conditionalFormatting>
  <conditionalFormatting sqref="U218:V232 U234:V239 U242:V245 U248:V259 U261:V262 U264:V275 U277:V277 U279:V298 U300:V300 U302:V309">
    <cfRule type="cellIs" dxfId="5" priority="9" operator="lessThan">
      <formula>OFFSET(INDIRECT(ADDRESS(ROW(), COLUMN())),0,-1)</formula>
    </cfRule>
  </conditionalFormatting>
  <conditionalFormatting sqref="U315:V315">
    <cfRule type="cellIs" dxfId="4" priority="8" operator="lessThan">
      <formula>OFFSET(INDIRECT(ADDRESS(ROW(), COLUMN())),0,-1)</formula>
    </cfRule>
  </conditionalFormatting>
  <conditionalFormatting sqref="V319:DF319">
    <cfRule type="cellIs" dxfId="3" priority="7" operator="lessThan">
      <formula>OFFSET(INDIRECT(ADDRESS(ROW(), COLUMN())),0,-1)</formula>
    </cfRule>
  </conditionalFormatting>
  <conditionalFormatting sqref="W30">
    <cfRule type="cellIs" dxfId="2" priority="6" operator="lessThan">
      <formula>OFFSET(INDIRECT(ADDRESS(ROW(), COLUMN())),0,-1)</formula>
    </cfRule>
  </conditionalFormatting>
  <conditionalFormatting sqref="B4:Y319 Z4 Z78:Z98 Z210:Z239 AA77:AA98 Z148:AA161 Z184:AA204 AB78:AC98 Z130:AD146 Z17:AE24 Z57:AE69 AD77:AE98 AB157:AE161 Z171:AE173 AB195:AE204 AB184:AF193 AF194:AF204 Z279:AF298 AF63:AH69 Z26:AI46 AI62:AI69 AF87:AI98 Z100:AI128 AE129:AI146 AF156:AI161 AA209:AI239 AG278:AI298 AJ36:AJ46 AJ87:AJ146 AG184:AJ188 AJ231:AJ237 AJ209:AK229 AF172:AL173 AJ239:AL239 AF57:AM61 AN61 AJ157:AR161 AN57:AS58 AO59:AS61 AS156:AS161 AT56:AT61 AT157:AV161 Z302:AW309 AX301:AX309 Z241:AZ246 BA240:BA246 Z248:BB262 Z175:BF179 BG174:BG179 BB241:BK246 BL240:BL246 AK87:BQ138 BR86:BR138 AU57:BS61 BT56:BT61 AF19:BY24 BZ18:BZ24 BS87:BZ138 CA86:CA138 BM241:CE246 CF241:CI242 CB87:CJ138 AB148:CJ155 AW156:CJ161 Z163:CJ169 CJ240:CJ242 Z264:CJ275 CK263:CK275 CK87:CP90 CQ86:CQ90 CK92:CS138 AJ289:CX298 CK149:DC161 AY302:DC309 DD301:DD309 AG190:DE204 AF17:DF17 CA19:DF24 AJ26:DF34 Z315:DF319 DG15:DG34 Z6:DH14 DH17 DH19:DH24 DH26:DH34 AK36:DH41 AK43:DH46 Z48:DH53 Z55:DH55 BU57:DH61 AJ63:DH69 Z71:DH76 AF77:DH85 CR87:DH90 CT91:DH138 AK140:DH146 DD148:DH161 CK163:DH167 CK169:DH169 AM171:DH173 BH175:DH179 Z181:DH181 AK184:DH187 DF190:DH193 DF195:DH204 Z206:DH208 AL209:DH221 AL223:DH229 AK231:DH233 AK235:DH237 AM238:DH239 CK241:DH242 CF244:DH246 BC248:DH259 BC261:DH262 CL264:DH275 Z277:DH277 AJ278:DH287 CY289:DH293 CY295:DH298 Z300:DH300 DE302:DH309 DG315 DJ245:DL263 DI6:DN6 DJ7:DN243 DM245:DN255 DM257:DN263 DJ265:DN271">
    <cfRule type="cellIs" dxfId="1" priority="5" operator="lessThan">
      <formula>OFFSET(INDIRECT(ADDRESS(ROW(), COLUMN())),0,-1)</formula>
    </cfRule>
  </conditionalFormatting>
  <conditionalFormatting sqref="DO245:DQ263 DO6:DS243 DR245:DS255 DR257:DS263 DO265:DS271">
    <cfRule type="cellIs" dxfId="0" priority="1" operator="lessThan">
      <formula>OFFSET(INDIRECT(ADDRESS(ROW(), COLUMN())),0,-1)</formula>
    </cfRule>
  </conditionalFormatting>
  <hyperlinks>
    <hyperlink ref="A136" r:id="rId1" display="https://www.bop.gov/" xr:uid="{00A03A4B-864F-6E45-896D-8F40CFEC840C}"/>
    <hyperlink ref="A143" r:id="rId2" display="https://www.bop.gov/locations/rrc/index.jsp?contract=15BRRC19D00000208" xr:uid="{AC3A1180-6C2D-A649-9757-866D63866E52}"/>
    <hyperlink ref="A149" r:id="rId3" display="https://www.bop.gov/" xr:uid="{4DC50FB6-16A3-9A40-AE16-A0763BEC6FCB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15D59-D50A-964D-9AF8-89A30F79A5A3}">
  <dimension ref="A1:J266"/>
  <sheetViews>
    <sheetView workbookViewId="0">
      <selection activeCell="A266" sqref="A1:A266"/>
    </sheetView>
  </sheetViews>
  <sheetFormatPr defaultColWidth="10.6328125" defaultRowHeight="14.5"/>
  <cols>
    <col min="1" max="1" width="45" customWidth="1"/>
  </cols>
  <sheetData>
    <row r="1" spans="1:10">
      <c r="A1" s="4" t="s">
        <v>167</v>
      </c>
      <c r="B1" s="5">
        <v>15</v>
      </c>
      <c r="C1" s="5">
        <v>0</v>
      </c>
      <c r="D1" s="5">
        <v>2</v>
      </c>
      <c r="E1" s="5">
        <v>0</v>
      </c>
      <c r="F1" s="5">
        <v>225</v>
      </c>
      <c r="G1" s="5">
        <v>73</v>
      </c>
      <c r="H1" s="5" t="s">
        <v>278</v>
      </c>
      <c r="I1" s="5" t="s">
        <v>279</v>
      </c>
      <c r="J1">
        <f>SUM(B1:G1)</f>
        <v>315</v>
      </c>
    </row>
    <row r="2" spans="1:10">
      <c r="A2" s="4" t="s">
        <v>206</v>
      </c>
      <c r="B2" s="5">
        <v>14</v>
      </c>
      <c r="C2" s="5">
        <v>27</v>
      </c>
      <c r="D2" s="5">
        <v>0</v>
      </c>
      <c r="E2" s="5">
        <v>0</v>
      </c>
      <c r="F2" s="5">
        <v>406</v>
      </c>
      <c r="G2" s="5">
        <v>186</v>
      </c>
      <c r="H2" s="5" t="s">
        <v>280</v>
      </c>
      <c r="I2" s="5" t="s">
        <v>281</v>
      </c>
      <c r="J2">
        <f t="shared" ref="J2:J65" si="0">SUM(B2:G2)</f>
        <v>633</v>
      </c>
    </row>
    <row r="3" spans="1:10">
      <c r="A3" s="4" t="s">
        <v>122</v>
      </c>
      <c r="B3" s="5">
        <v>9</v>
      </c>
      <c r="C3" s="5">
        <v>6</v>
      </c>
      <c r="D3" s="5">
        <v>0</v>
      </c>
      <c r="E3" s="5">
        <v>0</v>
      </c>
      <c r="F3" s="5">
        <v>287</v>
      </c>
      <c r="G3" s="5">
        <v>77</v>
      </c>
      <c r="H3" s="5" t="s">
        <v>282</v>
      </c>
      <c r="I3" s="5" t="s">
        <v>283</v>
      </c>
      <c r="J3">
        <f t="shared" si="0"/>
        <v>379</v>
      </c>
    </row>
    <row r="4" spans="1:10">
      <c r="A4" s="4" t="s">
        <v>88</v>
      </c>
      <c r="B4" s="5">
        <v>8</v>
      </c>
      <c r="C4" s="5">
        <v>1</v>
      </c>
      <c r="D4" s="5">
        <v>0</v>
      </c>
      <c r="E4" s="5">
        <v>0</v>
      </c>
      <c r="F4" s="5">
        <v>250</v>
      </c>
      <c r="G4" s="5">
        <v>45</v>
      </c>
      <c r="H4" s="5" t="s">
        <v>284</v>
      </c>
      <c r="I4" s="5" t="s">
        <v>285</v>
      </c>
      <c r="J4">
        <f t="shared" si="0"/>
        <v>304</v>
      </c>
    </row>
    <row r="5" spans="1:10">
      <c r="A5" s="4" t="s">
        <v>182</v>
      </c>
      <c r="B5" s="5">
        <v>7</v>
      </c>
      <c r="C5" s="5">
        <v>0</v>
      </c>
      <c r="D5" s="5">
        <v>2</v>
      </c>
      <c r="E5" s="5">
        <v>0</v>
      </c>
      <c r="F5" s="5">
        <v>707</v>
      </c>
      <c r="G5" s="5">
        <v>83</v>
      </c>
      <c r="H5" s="5" t="s">
        <v>286</v>
      </c>
      <c r="I5" s="5" t="s">
        <v>287</v>
      </c>
      <c r="J5">
        <f t="shared" si="0"/>
        <v>799</v>
      </c>
    </row>
    <row r="6" spans="1:10">
      <c r="A6" s="4" t="s">
        <v>35</v>
      </c>
      <c r="B6" s="5">
        <v>6</v>
      </c>
      <c r="C6" s="5">
        <v>5</v>
      </c>
      <c r="D6" s="5">
        <v>5</v>
      </c>
      <c r="E6" s="5">
        <v>0</v>
      </c>
      <c r="F6" s="5">
        <v>186</v>
      </c>
      <c r="G6" s="5">
        <v>213</v>
      </c>
      <c r="H6" s="5" t="s">
        <v>288</v>
      </c>
      <c r="I6" s="5" t="s">
        <v>289</v>
      </c>
      <c r="J6">
        <f t="shared" si="0"/>
        <v>415</v>
      </c>
    </row>
    <row r="7" spans="1:10">
      <c r="A7" s="4" t="s">
        <v>215</v>
      </c>
      <c r="B7" s="5">
        <v>6</v>
      </c>
      <c r="C7" s="5">
        <v>1</v>
      </c>
      <c r="D7" s="5">
        <v>1</v>
      </c>
      <c r="E7" s="5">
        <v>0</v>
      </c>
      <c r="F7" s="5">
        <v>422</v>
      </c>
      <c r="G7" s="5">
        <v>72</v>
      </c>
      <c r="H7" s="5" t="s">
        <v>290</v>
      </c>
      <c r="I7" s="5" t="s">
        <v>285</v>
      </c>
      <c r="J7">
        <f t="shared" si="0"/>
        <v>502</v>
      </c>
    </row>
    <row r="8" spans="1:10">
      <c r="A8" s="4" t="s">
        <v>20</v>
      </c>
      <c r="B8" s="5">
        <v>4</v>
      </c>
      <c r="C8" s="5">
        <v>0</v>
      </c>
      <c r="D8" s="5">
        <v>0</v>
      </c>
      <c r="E8" s="5">
        <v>0</v>
      </c>
      <c r="F8" s="5">
        <v>460</v>
      </c>
      <c r="G8" s="5">
        <v>68</v>
      </c>
      <c r="H8" s="5" t="s">
        <v>291</v>
      </c>
      <c r="I8" s="5" t="s">
        <v>292</v>
      </c>
      <c r="J8">
        <f t="shared" si="0"/>
        <v>532</v>
      </c>
    </row>
    <row r="9" spans="1:10">
      <c r="A9" s="4" t="s">
        <v>159</v>
      </c>
      <c r="B9" s="5">
        <v>4</v>
      </c>
      <c r="C9" s="5">
        <v>2</v>
      </c>
      <c r="D9" s="5">
        <v>0</v>
      </c>
      <c r="E9" s="5">
        <v>0</v>
      </c>
      <c r="F9" s="5">
        <v>488</v>
      </c>
      <c r="G9" s="5">
        <v>84</v>
      </c>
      <c r="H9" s="5" t="s">
        <v>293</v>
      </c>
      <c r="I9" s="5" t="s">
        <v>279</v>
      </c>
      <c r="J9">
        <f t="shared" si="0"/>
        <v>578</v>
      </c>
    </row>
    <row r="10" spans="1:10">
      <c r="A10" s="4" t="s">
        <v>129</v>
      </c>
      <c r="B10" s="5">
        <v>3</v>
      </c>
      <c r="C10" s="5">
        <v>0</v>
      </c>
      <c r="D10" s="5">
        <v>0</v>
      </c>
      <c r="E10" s="5">
        <v>0</v>
      </c>
      <c r="F10" s="5">
        <v>161</v>
      </c>
      <c r="G10" s="5">
        <v>41</v>
      </c>
      <c r="H10" s="5" t="s">
        <v>294</v>
      </c>
      <c r="I10" s="5" t="s">
        <v>295</v>
      </c>
      <c r="J10">
        <f t="shared" si="0"/>
        <v>205</v>
      </c>
    </row>
    <row r="11" spans="1:10">
      <c r="A11" s="4" t="s">
        <v>254</v>
      </c>
      <c r="B11" s="5">
        <v>3</v>
      </c>
      <c r="C11" s="5">
        <v>5</v>
      </c>
      <c r="D11" s="5">
        <v>0</v>
      </c>
      <c r="E11" s="5">
        <v>0</v>
      </c>
      <c r="F11" s="5">
        <v>462</v>
      </c>
      <c r="G11" s="5">
        <v>53</v>
      </c>
      <c r="H11" s="5" t="s">
        <v>296</v>
      </c>
      <c r="I11" s="5" t="s">
        <v>281</v>
      </c>
      <c r="J11">
        <f t="shared" si="0"/>
        <v>523</v>
      </c>
    </row>
    <row r="12" spans="1:10">
      <c r="A12" s="4" t="s">
        <v>61</v>
      </c>
      <c r="B12" s="5">
        <v>2</v>
      </c>
      <c r="C12" s="5">
        <v>0</v>
      </c>
      <c r="D12" s="5">
        <v>0</v>
      </c>
      <c r="E12" s="5">
        <v>0</v>
      </c>
      <c r="F12" s="5">
        <v>9</v>
      </c>
      <c r="G12" s="5">
        <v>0</v>
      </c>
      <c r="H12" s="5" t="s">
        <v>297</v>
      </c>
      <c r="I12" s="5" t="s">
        <v>298</v>
      </c>
      <c r="J12">
        <f t="shared" si="0"/>
        <v>11</v>
      </c>
    </row>
    <row r="13" spans="1:10">
      <c r="A13" s="4" t="s">
        <v>69</v>
      </c>
      <c r="B13" s="5">
        <v>2</v>
      </c>
      <c r="C13" s="5">
        <v>1</v>
      </c>
      <c r="D13" s="5">
        <v>0</v>
      </c>
      <c r="E13" s="5">
        <v>0</v>
      </c>
      <c r="F13" s="5">
        <v>374</v>
      </c>
      <c r="G13" s="5">
        <v>127</v>
      </c>
      <c r="H13" s="5" t="s">
        <v>299</v>
      </c>
      <c r="I13" s="5" t="s">
        <v>300</v>
      </c>
      <c r="J13">
        <f t="shared" si="0"/>
        <v>504</v>
      </c>
    </row>
    <row r="14" spans="1:10">
      <c r="A14" s="4" t="s">
        <v>71</v>
      </c>
      <c r="B14" s="5">
        <v>2</v>
      </c>
      <c r="C14" s="5">
        <v>0</v>
      </c>
      <c r="D14" s="5">
        <v>1</v>
      </c>
      <c r="E14" s="5">
        <v>0</v>
      </c>
      <c r="F14" s="5">
        <v>322</v>
      </c>
      <c r="G14" s="5">
        <v>130</v>
      </c>
      <c r="H14" s="5" t="s">
        <v>301</v>
      </c>
      <c r="I14" s="5" t="s">
        <v>302</v>
      </c>
      <c r="J14">
        <f t="shared" si="0"/>
        <v>455</v>
      </c>
    </row>
    <row r="15" spans="1:10">
      <c r="A15" s="1" t="s">
        <v>74</v>
      </c>
      <c r="B15" s="5">
        <v>2</v>
      </c>
      <c r="C15" s="5">
        <v>0</v>
      </c>
      <c r="D15" s="5">
        <v>0</v>
      </c>
      <c r="E15" s="5">
        <v>0</v>
      </c>
      <c r="F15" s="5">
        <v>2</v>
      </c>
      <c r="G15" s="5">
        <v>0</v>
      </c>
      <c r="H15" s="5" t="s">
        <v>303</v>
      </c>
      <c r="I15" s="5" t="s">
        <v>292</v>
      </c>
      <c r="J15">
        <f t="shared" si="0"/>
        <v>4</v>
      </c>
    </row>
    <row r="16" spans="1:10">
      <c r="A16" s="4" t="s">
        <v>90</v>
      </c>
      <c r="B16" s="5">
        <v>2</v>
      </c>
      <c r="C16" s="5">
        <v>0</v>
      </c>
      <c r="D16" s="5">
        <v>3</v>
      </c>
      <c r="E16" s="5">
        <v>0</v>
      </c>
      <c r="F16" s="5">
        <v>271</v>
      </c>
      <c r="G16" s="5">
        <v>37</v>
      </c>
      <c r="H16" s="5" t="s">
        <v>304</v>
      </c>
      <c r="I16" s="5" t="s">
        <v>305</v>
      </c>
      <c r="J16">
        <f t="shared" si="0"/>
        <v>313</v>
      </c>
    </row>
    <row r="17" spans="1:10">
      <c r="A17" s="1" t="s">
        <v>552</v>
      </c>
      <c r="B17" s="5">
        <v>2</v>
      </c>
      <c r="C17" s="5">
        <v>0</v>
      </c>
      <c r="D17" s="5">
        <v>0</v>
      </c>
      <c r="E17" s="5">
        <v>0</v>
      </c>
      <c r="F17" s="5">
        <v>4</v>
      </c>
      <c r="G17" s="5">
        <v>0</v>
      </c>
      <c r="H17" s="5" t="s">
        <v>306</v>
      </c>
      <c r="I17" s="5" t="s">
        <v>307</v>
      </c>
      <c r="J17">
        <f t="shared" si="0"/>
        <v>6</v>
      </c>
    </row>
    <row r="18" spans="1:10">
      <c r="A18" s="4" t="s">
        <v>153</v>
      </c>
      <c r="B18" s="5">
        <v>2</v>
      </c>
      <c r="C18" s="5">
        <v>1</v>
      </c>
      <c r="D18" s="5">
        <v>3</v>
      </c>
      <c r="E18" s="5">
        <v>0</v>
      </c>
      <c r="F18" s="5">
        <v>515</v>
      </c>
      <c r="G18" s="5">
        <v>36</v>
      </c>
      <c r="H18" s="5" t="s">
        <v>308</v>
      </c>
      <c r="I18" s="5" t="s">
        <v>285</v>
      </c>
      <c r="J18">
        <f t="shared" si="0"/>
        <v>557</v>
      </c>
    </row>
    <row r="19" spans="1:10">
      <c r="A19" s="4" t="s">
        <v>193</v>
      </c>
      <c r="B19" s="5">
        <v>2</v>
      </c>
      <c r="C19" s="5">
        <v>0</v>
      </c>
      <c r="D19" s="5">
        <v>0</v>
      </c>
      <c r="E19" s="5">
        <v>0</v>
      </c>
      <c r="F19" s="5">
        <v>503</v>
      </c>
      <c r="G19" s="5">
        <v>111</v>
      </c>
      <c r="H19" s="5" t="s">
        <v>306</v>
      </c>
      <c r="I19" s="5" t="s">
        <v>307</v>
      </c>
      <c r="J19">
        <f t="shared" si="0"/>
        <v>616</v>
      </c>
    </row>
    <row r="20" spans="1:10">
      <c r="A20" s="4" t="s">
        <v>260</v>
      </c>
      <c r="B20" s="5">
        <v>2</v>
      </c>
      <c r="C20" s="5">
        <v>0</v>
      </c>
      <c r="D20" s="5">
        <v>3</v>
      </c>
      <c r="E20" s="5">
        <v>0</v>
      </c>
      <c r="F20" s="5">
        <v>181</v>
      </c>
      <c r="G20" s="5">
        <v>21</v>
      </c>
      <c r="H20" s="5" t="s">
        <v>309</v>
      </c>
      <c r="I20" s="5" t="s">
        <v>310</v>
      </c>
      <c r="J20">
        <f t="shared" si="0"/>
        <v>207</v>
      </c>
    </row>
    <row r="21" spans="1:10">
      <c r="A21" s="4" t="s">
        <v>1</v>
      </c>
      <c r="B21" s="5">
        <v>1</v>
      </c>
      <c r="C21" s="5">
        <v>0</v>
      </c>
      <c r="D21" s="5">
        <v>2</v>
      </c>
      <c r="E21" s="5">
        <v>0</v>
      </c>
      <c r="F21" s="5">
        <v>255</v>
      </c>
      <c r="G21" s="5">
        <v>70</v>
      </c>
      <c r="H21" s="5" t="s">
        <v>311</v>
      </c>
      <c r="I21" s="5" t="s">
        <v>312</v>
      </c>
      <c r="J21">
        <f t="shared" si="0"/>
        <v>328</v>
      </c>
    </row>
    <row r="22" spans="1:10">
      <c r="A22" s="1" t="s">
        <v>559</v>
      </c>
      <c r="B22" s="5">
        <v>1</v>
      </c>
      <c r="C22" s="5">
        <v>0</v>
      </c>
      <c r="D22" s="5">
        <v>1</v>
      </c>
      <c r="E22" s="5">
        <v>0</v>
      </c>
      <c r="F22" s="5">
        <v>0</v>
      </c>
      <c r="G22" s="5">
        <v>0</v>
      </c>
      <c r="H22" s="5" t="s">
        <v>313</v>
      </c>
      <c r="I22" s="5" t="s">
        <v>305</v>
      </c>
      <c r="J22">
        <f t="shared" si="0"/>
        <v>2</v>
      </c>
    </row>
    <row r="23" spans="1:10">
      <c r="A23" s="4" t="s">
        <v>40</v>
      </c>
      <c r="B23" s="5">
        <v>1</v>
      </c>
      <c r="C23" s="5">
        <v>5</v>
      </c>
      <c r="D23" s="5">
        <v>8</v>
      </c>
      <c r="E23" s="5">
        <v>0</v>
      </c>
      <c r="F23" s="5">
        <v>812</v>
      </c>
      <c r="G23" s="5">
        <v>58</v>
      </c>
      <c r="H23" s="5" t="s">
        <v>314</v>
      </c>
      <c r="I23" s="5" t="s">
        <v>292</v>
      </c>
      <c r="J23">
        <f t="shared" si="0"/>
        <v>884</v>
      </c>
    </row>
    <row r="24" spans="1:10">
      <c r="A24" s="4" t="s">
        <v>44</v>
      </c>
      <c r="B24" s="5">
        <v>1</v>
      </c>
      <c r="C24" s="5">
        <v>0</v>
      </c>
      <c r="D24" s="5">
        <v>0</v>
      </c>
      <c r="E24" s="5">
        <v>0</v>
      </c>
      <c r="F24" s="5">
        <v>16</v>
      </c>
      <c r="G24" s="5">
        <v>0</v>
      </c>
      <c r="H24" s="5" t="s">
        <v>315</v>
      </c>
      <c r="I24" s="5" t="s">
        <v>316</v>
      </c>
      <c r="J24">
        <f t="shared" si="0"/>
        <v>17</v>
      </c>
    </row>
    <row r="25" spans="1:10">
      <c r="A25" s="4" t="s">
        <v>50</v>
      </c>
      <c r="B25" s="5">
        <v>1</v>
      </c>
      <c r="C25" s="5">
        <v>4</v>
      </c>
      <c r="D25" s="5">
        <v>5</v>
      </c>
      <c r="E25" s="5">
        <v>1</v>
      </c>
      <c r="F25" s="5">
        <v>341</v>
      </c>
      <c r="G25" s="5">
        <v>127</v>
      </c>
      <c r="H25" s="5" t="s">
        <v>317</v>
      </c>
      <c r="I25" s="5" t="s">
        <v>279</v>
      </c>
      <c r="J25">
        <f t="shared" si="0"/>
        <v>479</v>
      </c>
    </row>
    <row r="26" spans="1:10">
      <c r="A26" s="1" t="s">
        <v>76</v>
      </c>
      <c r="B26" s="5">
        <v>1</v>
      </c>
      <c r="C26" s="5">
        <v>0</v>
      </c>
      <c r="D26" s="5">
        <v>0</v>
      </c>
      <c r="E26" s="5">
        <v>0</v>
      </c>
      <c r="F26" s="5">
        <v>2</v>
      </c>
      <c r="G26" s="5">
        <v>0</v>
      </c>
      <c r="H26" s="5" t="s">
        <v>318</v>
      </c>
      <c r="I26" s="5" t="s">
        <v>319</v>
      </c>
      <c r="J26">
        <f t="shared" si="0"/>
        <v>3</v>
      </c>
    </row>
    <row r="27" spans="1:10">
      <c r="A27" s="4" t="s">
        <v>547</v>
      </c>
      <c r="B27" s="5">
        <v>1</v>
      </c>
      <c r="C27" s="5">
        <v>0</v>
      </c>
      <c r="D27" s="5">
        <v>0</v>
      </c>
      <c r="E27" s="5">
        <v>0</v>
      </c>
      <c r="F27" s="5">
        <v>8</v>
      </c>
      <c r="G27" s="5">
        <v>0</v>
      </c>
      <c r="H27" s="5" t="s">
        <v>320</v>
      </c>
      <c r="I27" s="5" t="s">
        <v>321</v>
      </c>
      <c r="J27">
        <f t="shared" si="0"/>
        <v>9</v>
      </c>
    </row>
    <row r="28" spans="1:10">
      <c r="A28" s="4" t="s">
        <v>81</v>
      </c>
      <c r="B28" s="5">
        <v>1</v>
      </c>
      <c r="C28" s="5">
        <v>0</v>
      </c>
      <c r="D28" s="5">
        <v>0</v>
      </c>
      <c r="E28" s="5">
        <v>0</v>
      </c>
      <c r="F28" s="5">
        <v>3</v>
      </c>
      <c r="G28" s="5">
        <v>0</v>
      </c>
      <c r="H28" s="5" t="s">
        <v>322</v>
      </c>
      <c r="I28" s="5" t="s">
        <v>323</v>
      </c>
      <c r="J28">
        <f t="shared" si="0"/>
        <v>4</v>
      </c>
    </row>
    <row r="29" spans="1:10">
      <c r="A29" s="4" t="s">
        <v>324</v>
      </c>
      <c r="B29" s="5">
        <v>1</v>
      </c>
      <c r="C29" s="5">
        <v>0</v>
      </c>
      <c r="D29" s="5">
        <v>1</v>
      </c>
      <c r="E29" s="5">
        <v>0</v>
      </c>
      <c r="F29" s="5">
        <v>506</v>
      </c>
      <c r="G29" s="5">
        <v>169</v>
      </c>
      <c r="H29" s="5" t="s">
        <v>325</v>
      </c>
      <c r="I29" s="5" t="s">
        <v>287</v>
      </c>
      <c r="J29">
        <f t="shared" si="0"/>
        <v>677</v>
      </c>
    </row>
    <row r="30" spans="1:10">
      <c r="A30" s="1" t="s">
        <v>551</v>
      </c>
      <c r="B30" s="5">
        <v>1</v>
      </c>
      <c r="C30" s="5">
        <v>0</v>
      </c>
      <c r="D30" s="5">
        <v>1</v>
      </c>
      <c r="E30" s="5">
        <v>0</v>
      </c>
      <c r="F30" s="5">
        <v>4</v>
      </c>
      <c r="G30" s="5">
        <v>0</v>
      </c>
      <c r="H30" s="5" t="s">
        <v>326</v>
      </c>
      <c r="I30" s="5" t="s">
        <v>298</v>
      </c>
      <c r="J30">
        <f t="shared" si="0"/>
        <v>6</v>
      </c>
    </row>
    <row r="31" spans="1:10">
      <c r="A31" s="1" t="s">
        <v>116</v>
      </c>
      <c r="B31" s="5">
        <v>1</v>
      </c>
      <c r="C31" s="5">
        <v>0</v>
      </c>
      <c r="D31" s="5">
        <v>0</v>
      </c>
      <c r="E31" s="5">
        <v>0</v>
      </c>
      <c r="F31" s="5">
        <v>4</v>
      </c>
      <c r="G31" s="5">
        <v>0</v>
      </c>
      <c r="H31" s="5" t="s">
        <v>327</v>
      </c>
      <c r="I31" s="5" t="s">
        <v>285</v>
      </c>
      <c r="J31">
        <f t="shared" si="0"/>
        <v>5</v>
      </c>
    </row>
    <row r="32" spans="1:10">
      <c r="A32" s="4" t="s">
        <v>133</v>
      </c>
      <c r="B32" s="5">
        <v>1</v>
      </c>
      <c r="C32" s="5">
        <v>0</v>
      </c>
      <c r="D32" s="5">
        <v>2</v>
      </c>
      <c r="E32" s="5">
        <v>0</v>
      </c>
      <c r="F32" s="5">
        <v>419</v>
      </c>
      <c r="G32" s="5">
        <v>23</v>
      </c>
      <c r="H32" s="5" t="s">
        <v>328</v>
      </c>
      <c r="I32" s="5" t="s">
        <v>329</v>
      </c>
      <c r="J32">
        <f t="shared" si="0"/>
        <v>445</v>
      </c>
    </row>
    <row r="33" spans="1:10">
      <c r="A33" s="4" t="s">
        <v>155</v>
      </c>
      <c r="B33" s="5">
        <v>1</v>
      </c>
      <c r="C33" s="5">
        <v>0</v>
      </c>
      <c r="D33" s="5">
        <v>1</v>
      </c>
      <c r="E33" s="5">
        <v>0</v>
      </c>
      <c r="F33" s="5">
        <v>752</v>
      </c>
      <c r="G33" s="5">
        <v>81</v>
      </c>
      <c r="H33" s="5" t="s">
        <v>330</v>
      </c>
      <c r="I33" s="5" t="s">
        <v>307</v>
      </c>
      <c r="J33">
        <f t="shared" si="0"/>
        <v>835</v>
      </c>
    </row>
    <row r="34" spans="1:10">
      <c r="A34" s="4" t="s">
        <v>170</v>
      </c>
      <c r="B34" s="5">
        <v>1</v>
      </c>
      <c r="C34" s="5">
        <v>0</v>
      </c>
      <c r="D34" s="5">
        <v>0</v>
      </c>
      <c r="E34" s="5">
        <v>0</v>
      </c>
      <c r="F34" s="5">
        <v>10</v>
      </c>
      <c r="G34" s="5">
        <v>0</v>
      </c>
      <c r="H34" s="5" t="s">
        <v>331</v>
      </c>
      <c r="I34" s="5" t="s">
        <v>332</v>
      </c>
      <c r="J34">
        <f t="shared" si="0"/>
        <v>11</v>
      </c>
    </row>
    <row r="35" spans="1:10">
      <c r="A35" s="4" t="s">
        <v>179</v>
      </c>
      <c r="B35" s="5">
        <v>1</v>
      </c>
      <c r="C35" s="5">
        <v>0</v>
      </c>
      <c r="D35" s="5">
        <v>0</v>
      </c>
      <c r="E35" s="5">
        <v>0</v>
      </c>
      <c r="F35" s="5">
        <v>1</v>
      </c>
      <c r="G35" s="5">
        <v>0</v>
      </c>
      <c r="H35" s="5" t="s">
        <v>333</v>
      </c>
      <c r="I35" s="5" t="s">
        <v>334</v>
      </c>
      <c r="J35">
        <f t="shared" si="0"/>
        <v>2</v>
      </c>
    </row>
    <row r="36" spans="1:10">
      <c r="A36" s="4" t="s">
        <v>185</v>
      </c>
      <c r="B36" s="5">
        <v>1</v>
      </c>
      <c r="C36" s="5">
        <v>4</v>
      </c>
      <c r="D36" s="5">
        <v>0</v>
      </c>
      <c r="E36" s="5">
        <v>0</v>
      </c>
      <c r="F36" s="5">
        <v>338</v>
      </c>
      <c r="G36" s="5">
        <v>81</v>
      </c>
      <c r="H36" s="5" t="s">
        <v>335</v>
      </c>
      <c r="I36" s="5" t="s">
        <v>298</v>
      </c>
      <c r="J36">
        <f t="shared" si="0"/>
        <v>424</v>
      </c>
    </row>
    <row r="37" spans="1:10">
      <c r="A37" s="4" t="s">
        <v>191</v>
      </c>
      <c r="B37" s="5">
        <v>1</v>
      </c>
      <c r="C37" s="5">
        <v>0</v>
      </c>
      <c r="D37" s="5">
        <v>1</v>
      </c>
      <c r="E37" s="5">
        <v>0</v>
      </c>
      <c r="F37" s="5">
        <v>249</v>
      </c>
      <c r="G37" s="5">
        <v>43</v>
      </c>
      <c r="H37" s="5" t="s">
        <v>336</v>
      </c>
      <c r="I37" s="5" t="s">
        <v>337</v>
      </c>
      <c r="J37">
        <f t="shared" si="0"/>
        <v>294</v>
      </c>
    </row>
    <row r="38" spans="1:10">
      <c r="A38" s="1" t="s">
        <v>555</v>
      </c>
      <c r="B38" s="5">
        <v>1</v>
      </c>
      <c r="C38" s="5">
        <v>0</v>
      </c>
      <c r="D38" s="5">
        <v>0</v>
      </c>
      <c r="E38" s="5">
        <v>0</v>
      </c>
      <c r="F38" s="5">
        <v>2</v>
      </c>
      <c r="G38" s="5">
        <v>0</v>
      </c>
      <c r="H38" s="5" t="s">
        <v>338</v>
      </c>
      <c r="I38" s="5" t="s">
        <v>339</v>
      </c>
      <c r="J38">
        <f t="shared" si="0"/>
        <v>3</v>
      </c>
    </row>
    <row r="39" spans="1:10">
      <c r="A39" s="4" t="s">
        <v>249</v>
      </c>
      <c r="B39" s="5">
        <v>1</v>
      </c>
      <c r="C39" s="5">
        <v>0</v>
      </c>
      <c r="D39" s="5">
        <v>0</v>
      </c>
      <c r="E39" s="5">
        <v>0</v>
      </c>
      <c r="F39" s="5">
        <v>1</v>
      </c>
      <c r="G39" s="5">
        <v>0</v>
      </c>
      <c r="H39" s="5" t="s">
        <v>280</v>
      </c>
      <c r="I39" s="5" t="s">
        <v>298</v>
      </c>
      <c r="J39">
        <f t="shared" si="0"/>
        <v>2</v>
      </c>
    </row>
    <row r="40" spans="1:10">
      <c r="A40" s="4" t="s">
        <v>251</v>
      </c>
      <c r="B40" s="5">
        <v>1</v>
      </c>
      <c r="C40" s="5">
        <v>0</v>
      </c>
      <c r="D40" s="5">
        <v>0</v>
      </c>
      <c r="E40" s="5">
        <v>0</v>
      </c>
      <c r="F40" s="5">
        <v>5</v>
      </c>
      <c r="G40" s="5">
        <v>0</v>
      </c>
      <c r="H40" s="5" t="s">
        <v>340</v>
      </c>
      <c r="I40" s="5" t="s">
        <v>281</v>
      </c>
      <c r="J40">
        <f t="shared" si="0"/>
        <v>6</v>
      </c>
    </row>
    <row r="41" spans="1:10">
      <c r="A41" s="4" t="s">
        <v>262</v>
      </c>
      <c r="B41" s="5">
        <v>1</v>
      </c>
      <c r="C41" s="5">
        <v>1</v>
      </c>
      <c r="D41" s="5">
        <v>2</v>
      </c>
      <c r="E41" s="5">
        <v>0</v>
      </c>
      <c r="F41" s="5">
        <v>470</v>
      </c>
      <c r="G41" s="5">
        <v>24</v>
      </c>
      <c r="H41" s="5" t="s">
        <v>309</v>
      </c>
      <c r="I41" s="5" t="s">
        <v>310</v>
      </c>
      <c r="J41">
        <f t="shared" si="0"/>
        <v>498</v>
      </c>
    </row>
    <row r="42" spans="1:10">
      <c r="A42" s="4" t="s">
        <v>0</v>
      </c>
      <c r="B42" s="5">
        <v>0</v>
      </c>
      <c r="C42" s="5">
        <v>0</v>
      </c>
      <c r="D42" s="5">
        <v>1</v>
      </c>
      <c r="E42" s="5">
        <v>0</v>
      </c>
      <c r="F42" s="5">
        <v>1</v>
      </c>
      <c r="G42" s="5">
        <v>0</v>
      </c>
      <c r="H42" s="5" t="s">
        <v>341</v>
      </c>
      <c r="I42" s="5" t="s">
        <v>292</v>
      </c>
      <c r="J42">
        <f t="shared" si="0"/>
        <v>2</v>
      </c>
    </row>
    <row r="43" spans="1:10">
      <c r="A43" s="1" t="s">
        <v>12</v>
      </c>
      <c r="B43" s="5">
        <v>0</v>
      </c>
      <c r="C43" s="5">
        <v>0</v>
      </c>
      <c r="D43" s="5">
        <v>0</v>
      </c>
      <c r="E43" s="5">
        <v>0</v>
      </c>
      <c r="F43" s="5">
        <v>3</v>
      </c>
      <c r="G43" s="5">
        <v>0</v>
      </c>
      <c r="H43" s="5" t="s">
        <v>342</v>
      </c>
      <c r="I43" s="5" t="s">
        <v>343</v>
      </c>
      <c r="J43">
        <f t="shared" si="0"/>
        <v>3</v>
      </c>
    </row>
    <row r="44" spans="1:10">
      <c r="A44" s="4" t="s">
        <v>2</v>
      </c>
      <c r="B44" s="5">
        <v>0</v>
      </c>
      <c r="C44" s="5">
        <v>0</v>
      </c>
      <c r="D44" s="5">
        <v>0</v>
      </c>
      <c r="E44" s="5">
        <v>0</v>
      </c>
      <c r="F44" s="5">
        <v>301</v>
      </c>
      <c r="G44" s="5">
        <v>22</v>
      </c>
      <c r="H44" s="5" t="s">
        <v>344</v>
      </c>
      <c r="I44" s="5" t="s">
        <v>345</v>
      </c>
      <c r="J44">
        <f t="shared" si="0"/>
        <v>323</v>
      </c>
    </row>
    <row r="45" spans="1:10">
      <c r="A45" s="4" t="s">
        <v>3</v>
      </c>
      <c r="B45" s="5">
        <v>0</v>
      </c>
      <c r="C45" s="5">
        <v>0</v>
      </c>
      <c r="D45" s="5">
        <v>1</v>
      </c>
      <c r="E45" s="5">
        <v>0</v>
      </c>
      <c r="F45" s="5">
        <v>397</v>
      </c>
      <c r="G45" s="5">
        <v>23</v>
      </c>
      <c r="H45" s="5" t="s">
        <v>346</v>
      </c>
      <c r="I45" s="5" t="s">
        <v>307</v>
      </c>
      <c r="J45">
        <f t="shared" si="0"/>
        <v>421</v>
      </c>
    </row>
    <row r="46" spans="1:10">
      <c r="A46" s="4" t="s">
        <v>4</v>
      </c>
      <c r="B46" s="5">
        <v>0</v>
      </c>
      <c r="C46" s="5">
        <v>0</v>
      </c>
      <c r="D46" s="5">
        <v>0</v>
      </c>
      <c r="E46" s="5">
        <v>0</v>
      </c>
      <c r="F46" s="5">
        <v>534</v>
      </c>
      <c r="G46" s="5">
        <v>54</v>
      </c>
      <c r="H46" s="5" t="s">
        <v>347</v>
      </c>
      <c r="I46" s="5" t="s">
        <v>307</v>
      </c>
      <c r="J46">
        <f t="shared" si="0"/>
        <v>588</v>
      </c>
    </row>
    <row r="47" spans="1:10">
      <c r="A47" s="4" t="s">
        <v>5</v>
      </c>
      <c r="B47" s="5">
        <v>0</v>
      </c>
      <c r="C47" s="5">
        <v>0</v>
      </c>
      <c r="D47" s="5">
        <v>1</v>
      </c>
      <c r="E47" s="5">
        <v>0</v>
      </c>
      <c r="F47" s="5">
        <v>299</v>
      </c>
      <c r="G47" s="5">
        <v>50</v>
      </c>
      <c r="H47" s="5" t="s">
        <v>346</v>
      </c>
      <c r="I47" s="5" t="s">
        <v>307</v>
      </c>
      <c r="J47">
        <f t="shared" si="0"/>
        <v>350</v>
      </c>
    </row>
    <row r="48" spans="1:10">
      <c r="A48" s="4" t="s">
        <v>6</v>
      </c>
      <c r="B48" s="5">
        <v>0</v>
      </c>
      <c r="C48" s="5">
        <v>0</v>
      </c>
      <c r="D48" s="5">
        <v>0</v>
      </c>
      <c r="E48" s="5">
        <v>0</v>
      </c>
      <c r="F48" s="5">
        <v>2</v>
      </c>
      <c r="G48" s="5">
        <v>0</v>
      </c>
      <c r="H48" s="5" t="s">
        <v>348</v>
      </c>
      <c r="I48" s="5" t="s">
        <v>349</v>
      </c>
      <c r="J48">
        <f t="shared" si="0"/>
        <v>2</v>
      </c>
    </row>
    <row r="49" spans="1:10">
      <c r="A49" s="4" t="s">
        <v>556</v>
      </c>
      <c r="B49" s="5">
        <v>0</v>
      </c>
      <c r="C49" s="5">
        <v>0</v>
      </c>
      <c r="D49" s="5">
        <v>1</v>
      </c>
      <c r="E49" s="5">
        <v>0</v>
      </c>
      <c r="F49" s="5">
        <v>2</v>
      </c>
      <c r="G49" s="5">
        <v>0</v>
      </c>
      <c r="H49" s="5" t="s">
        <v>350</v>
      </c>
      <c r="I49" s="5" t="s">
        <v>305</v>
      </c>
      <c r="J49">
        <f t="shared" si="0"/>
        <v>3</v>
      </c>
    </row>
    <row r="50" spans="1:10">
      <c r="A50" s="1" t="s">
        <v>564</v>
      </c>
      <c r="B50" s="5">
        <v>0</v>
      </c>
      <c r="C50" s="5">
        <v>0</v>
      </c>
      <c r="D50" s="5">
        <v>0</v>
      </c>
      <c r="E50" s="5">
        <v>0</v>
      </c>
      <c r="F50" s="5">
        <v>1</v>
      </c>
      <c r="G50" s="5">
        <v>0</v>
      </c>
      <c r="H50" s="5" t="s">
        <v>351</v>
      </c>
      <c r="I50" s="5" t="s">
        <v>352</v>
      </c>
      <c r="J50">
        <f t="shared" si="0"/>
        <v>1</v>
      </c>
    </row>
    <row r="51" spans="1:10">
      <c r="A51" s="4" t="s">
        <v>8</v>
      </c>
      <c r="B51" s="5">
        <v>0</v>
      </c>
      <c r="C51" s="5">
        <v>0</v>
      </c>
      <c r="D51" s="5">
        <v>0</v>
      </c>
      <c r="E51" s="5">
        <v>0</v>
      </c>
      <c r="F51" s="5">
        <v>1</v>
      </c>
      <c r="G51" s="5">
        <v>0</v>
      </c>
      <c r="H51" s="5" t="s">
        <v>351</v>
      </c>
      <c r="I51" s="5" t="s">
        <v>352</v>
      </c>
      <c r="J51">
        <f t="shared" si="0"/>
        <v>1</v>
      </c>
    </row>
    <row r="52" spans="1:10">
      <c r="A52" s="4" t="s">
        <v>9</v>
      </c>
      <c r="B52" s="5">
        <v>0</v>
      </c>
      <c r="C52" s="5">
        <v>0</v>
      </c>
      <c r="D52" s="5">
        <v>0</v>
      </c>
      <c r="E52" s="5">
        <v>0</v>
      </c>
      <c r="F52" s="5">
        <v>2</v>
      </c>
      <c r="G52" s="5">
        <v>0</v>
      </c>
      <c r="H52" s="5" t="s">
        <v>353</v>
      </c>
      <c r="I52" s="5" t="s">
        <v>343</v>
      </c>
      <c r="J52">
        <f t="shared" si="0"/>
        <v>2</v>
      </c>
    </row>
    <row r="53" spans="1:10">
      <c r="A53" s="4" t="s">
        <v>10</v>
      </c>
      <c r="B53" s="5">
        <v>0</v>
      </c>
      <c r="C53" s="5">
        <v>0</v>
      </c>
      <c r="D53" s="5">
        <v>0</v>
      </c>
      <c r="E53" s="5">
        <v>0</v>
      </c>
      <c r="F53" s="5">
        <v>2</v>
      </c>
      <c r="G53" s="5">
        <v>0</v>
      </c>
      <c r="H53" s="5" t="s">
        <v>354</v>
      </c>
      <c r="I53" s="5" t="s">
        <v>355</v>
      </c>
      <c r="J53">
        <f t="shared" si="0"/>
        <v>2</v>
      </c>
    </row>
    <row r="54" spans="1:10">
      <c r="A54" s="4" t="s">
        <v>11</v>
      </c>
      <c r="B54" s="5">
        <v>0</v>
      </c>
      <c r="C54" s="5">
        <v>1</v>
      </c>
      <c r="D54" s="5">
        <v>6</v>
      </c>
      <c r="E54" s="5">
        <v>0</v>
      </c>
      <c r="F54" s="5">
        <v>329</v>
      </c>
      <c r="G54" s="5">
        <v>159</v>
      </c>
      <c r="H54" s="5" t="s">
        <v>356</v>
      </c>
      <c r="I54" s="5" t="s">
        <v>323</v>
      </c>
      <c r="J54">
        <f t="shared" si="0"/>
        <v>495</v>
      </c>
    </row>
    <row r="55" spans="1:10">
      <c r="A55" s="4" t="s">
        <v>13</v>
      </c>
      <c r="B55" s="5">
        <v>0</v>
      </c>
      <c r="C55" s="5">
        <v>0</v>
      </c>
      <c r="D55" s="5">
        <v>2</v>
      </c>
      <c r="E55" s="5">
        <v>1</v>
      </c>
      <c r="F55" s="5">
        <v>307</v>
      </c>
      <c r="G55" s="5">
        <v>29</v>
      </c>
      <c r="H55" s="5" t="s">
        <v>357</v>
      </c>
      <c r="I55" s="5" t="s">
        <v>329</v>
      </c>
      <c r="J55">
        <f t="shared" si="0"/>
        <v>339</v>
      </c>
    </row>
    <row r="56" spans="1:10">
      <c r="A56" s="4" t="s">
        <v>14</v>
      </c>
      <c r="B56" s="5">
        <v>0</v>
      </c>
      <c r="C56" s="5">
        <v>0</v>
      </c>
      <c r="D56" s="5">
        <v>0</v>
      </c>
      <c r="E56" s="5">
        <v>0</v>
      </c>
      <c r="F56" s="5">
        <v>418</v>
      </c>
      <c r="G56" s="5">
        <v>120</v>
      </c>
      <c r="H56" s="5" t="s">
        <v>358</v>
      </c>
      <c r="I56" s="5" t="s">
        <v>285</v>
      </c>
      <c r="J56">
        <f t="shared" si="0"/>
        <v>538</v>
      </c>
    </row>
    <row r="57" spans="1:10">
      <c r="A57" s="4" t="s">
        <v>359</v>
      </c>
      <c r="B57" s="5">
        <v>0</v>
      </c>
      <c r="C57" s="5">
        <v>0</v>
      </c>
      <c r="D57" s="5">
        <v>0</v>
      </c>
      <c r="E57" s="5">
        <v>0</v>
      </c>
      <c r="F57" s="5">
        <v>14</v>
      </c>
      <c r="G57" s="5">
        <v>0</v>
      </c>
      <c r="H57" s="5" t="s">
        <v>360</v>
      </c>
      <c r="I57" s="5" t="s">
        <v>285</v>
      </c>
      <c r="J57">
        <f t="shared" si="0"/>
        <v>14</v>
      </c>
    </row>
    <row r="58" spans="1:10">
      <c r="A58" s="4" t="s">
        <v>361</v>
      </c>
      <c r="B58" s="5">
        <v>0</v>
      </c>
      <c r="C58" s="5">
        <v>0</v>
      </c>
      <c r="D58" s="5">
        <v>0</v>
      </c>
      <c r="E58" s="5">
        <v>0</v>
      </c>
      <c r="F58" s="5">
        <v>3</v>
      </c>
      <c r="G58" s="5">
        <v>0</v>
      </c>
      <c r="H58" s="5" t="s">
        <v>362</v>
      </c>
      <c r="I58" s="5" t="s">
        <v>279</v>
      </c>
      <c r="J58">
        <f t="shared" si="0"/>
        <v>3</v>
      </c>
    </row>
    <row r="59" spans="1:10">
      <c r="A59" s="4" t="s">
        <v>16</v>
      </c>
      <c r="B59" s="5">
        <v>0</v>
      </c>
      <c r="C59" s="5">
        <v>0</v>
      </c>
      <c r="D59" s="5">
        <v>0</v>
      </c>
      <c r="E59" s="5">
        <v>0</v>
      </c>
      <c r="F59" s="5">
        <v>2</v>
      </c>
      <c r="G59" s="5">
        <v>0</v>
      </c>
      <c r="H59" s="5" t="s">
        <v>363</v>
      </c>
      <c r="I59" s="5" t="s">
        <v>305</v>
      </c>
      <c r="J59">
        <f t="shared" si="0"/>
        <v>2</v>
      </c>
    </row>
    <row r="60" spans="1:10">
      <c r="A60" s="1" t="s">
        <v>17</v>
      </c>
      <c r="B60" s="5">
        <v>0</v>
      </c>
      <c r="C60" s="5">
        <v>0</v>
      </c>
      <c r="D60" s="5">
        <v>0</v>
      </c>
      <c r="E60" s="5">
        <v>0</v>
      </c>
      <c r="F60" s="5">
        <v>4</v>
      </c>
      <c r="G60" s="5">
        <v>0</v>
      </c>
      <c r="H60" s="5" t="s">
        <v>278</v>
      </c>
      <c r="I60" s="5" t="s">
        <v>279</v>
      </c>
      <c r="J60">
        <f t="shared" si="0"/>
        <v>4</v>
      </c>
    </row>
    <row r="61" spans="1:10">
      <c r="A61" s="4" t="s">
        <v>18</v>
      </c>
      <c r="B61" s="5">
        <v>0</v>
      </c>
      <c r="C61" s="5">
        <v>0</v>
      </c>
      <c r="D61" s="5">
        <v>1</v>
      </c>
      <c r="E61" s="5">
        <v>0</v>
      </c>
      <c r="F61" s="5">
        <v>422</v>
      </c>
      <c r="G61" s="5">
        <v>91</v>
      </c>
      <c r="H61" s="5" t="s">
        <v>364</v>
      </c>
      <c r="I61" s="5" t="s">
        <v>292</v>
      </c>
      <c r="J61">
        <f t="shared" si="0"/>
        <v>514</v>
      </c>
    </row>
    <row r="62" spans="1:10">
      <c r="A62" s="4" t="s">
        <v>19</v>
      </c>
      <c r="B62" s="5">
        <v>0</v>
      </c>
      <c r="C62" s="5">
        <v>0</v>
      </c>
      <c r="D62" s="5">
        <v>4</v>
      </c>
      <c r="E62" s="5">
        <v>0</v>
      </c>
      <c r="F62" s="5">
        <v>861</v>
      </c>
      <c r="G62" s="5">
        <v>63</v>
      </c>
      <c r="H62" s="5" t="s">
        <v>291</v>
      </c>
      <c r="I62" s="5" t="s">
        <v>292</v>
      </c>
      <c r="J62">
        <f t="shared" si="0"/>
        <v>928</v>
      </c>
    </row>
    <row r="63" spans="1:10">
      <c r="A63" s="4" t="s">
        <v>21</v>
      </c>
      <c r="B63" s="5">
        <v>0</v>
      </c>
      <c r="C63" s="5">
        <v>0</v>
      </c>
      <c r="D63" s="5">
        <v>0</v>
      </c>
      <c r="E63" s="5">
        <v>0</v>
      </c>
      <c r="F63" s="5">
        <v>263</v>
      </c>
      <c r="G63" s="5">
        <v>99</v>
      </c>
      <c r="H63" s="5" t="s">
        <v>291</v>
      </c>
      <c r="I63" s="5" t="s">
        <v>292</v>
      </c>
      <c r="J63">
        <f t="shared" si="0"/>
        <v>362</v>
      </c>
    </row>
    <row r="64" spans="1:10">
      <c r="A64" s="4" t="s">
        <v>22</v>
      </c>
      <c r="B64" s="5">
        <v>0</v>
      </c>
      <c r="C64" s="5">
        <v>0</v>
      </c>
      <c r="D64" s="5">
        <v>0</v>
      </c>
      <c r="E64" s="5">
        <v>0</v>
      </c>
      <c r="F64" s="5">
        <v>192</v>
      </c>
      <c r="G64" s="5">
        <v>143</v>
      </c>
      <c r="H64" s="5" t="s">
        <v>365</v>
      </c>
      <c r="I64" s="5" t="s">
        <v>312</v>
      </c>
      <c r="J64">
        <f t="shared" si="0"/>
        <v>335</v>
      </c>
    </row>
    <row r="65" spans="1:10">
      <c r="A65" s="1" t="s">
        <v>23</v>
      </c>
      <c r="B65" s="5">
        <v>0</v>
      </c>
      <c r="C65" s="5">
        <v>0</v>
      </c>
      <c r="D65" s="5">
        <v>0</v>
      </c>
      <c r="E65" s="5">
        <v>0</v>
      </c>
      <c r="F65" s="5">
        <v>1</v>
      </c>
      <c r="G65" s="5">
        <v>0</v>
      </c>
      <c r="H65" s="5" t="s">
        <v>350</v>
      </c>
      <c r="I65" s="5" t="s">
        <v>366</v>
      </c>
      <c r="J65">
        <f t="shared" si="0"/>
        <v>1</v>
      </c>
    </row>
    <row r="66" spans="1:10" ht="29">
      <c r="A66" s="1" t="s">
        <v>25</v>
      </c>
      <c r="B66" s="5">
        <v>0</v>
      </c>
      <c r="C66" s="5">
        <v>0</v>
      </c>
      <c r="D66" s="5">
        <v>0</v>
      </c>
      <c r="E66" s="5">
        <v>0</v>
      </c>
      <c r="F66" s="5">
        <v>1</v>
      </c>
      <c r="G66" s="5">
        <v>0</v>
      </c>
      <c r="H66" s="5" t="s">
        <v>367</v>
      </c>
      <c r="I66" s="5" t="s">
        <v>285</v>
      </c>
      <c r="J66">
        <f t="shared" ref="J66:J129" si="1">SUM(B66:G66)</f>
        <v>1</v>
      </c>
    </row>
    <row r="67" spans="1:10">
      <c r="A67" s="1" t="s">
        <v>26</v>
      </c>
      <c r="B67" s="5">
        <v>0</v>
      </c>
      <c r="C67" s="5">
        <v>0</v>
      </c>
      <c r="D67" s="5">
        <v>1</v>
      </c>
      <c r="E67" s="5">
        <v>0</v>
      </c>
      <c r="F67" s="5">
        <v>0</v>
      </c>
      <c r="G67" s="5">
        <v>0</v>
      </c>
      <c r="H67" s="5" t="s">
        <v>368</v>
      </c>
      <c r="I67" s="5" t="s">
        <v>366</v>
      </c>
      <c r="J67">
        <f t="shared" si="1"/>
        <v>1</v>
      </c>
    </row>
    <row r="68" spans="1:10">
      <c r="A68" s="4" t="s">
        <v>27</v>
      </c>
      <c r="B68" s="5">
        <v>0</v>
      </c>
      <c r="C68" s="5">
        <v>0</v>
      </c>
      <c r="D68" s="5">
        <v>1</v>
      </c>
      <c r="E68" s="5">
        <v>0</v>
      </c>
      <c r="F68" s="5">
        <v>161</v>
      </c>
      <c r="G68" s="5">
        <v>120</v>
      </c>
      <c r="H68" s="5" t="s">
        <v>369</v>
      </c>
      <c r="I68" s="5" t="s">
        <v>305</v>
      </c>
      <c r="J68">
        <f t="shared" si="1"/>
        <v>282</v>
      </c>
    </row>
    <row r="69" spans="1:10">
      <c r="A69" s="4" t="s">
        <v>28</v>
      </c>
      <c r="B69" s="5">
        <v>0</v>
      </c>
      <c r="C69" s="5">
        <v>4</v>
      </c>
      <c r="D69" s="5">
        <v>0</v>
      </c>
      <c r="E69" s="5">
        <v>0</v>
      </c>
      <c r="F69" s="5">
        <v>466</v>
      </c>
      <c r="G69" s="5">
        <v>81</v>
      </c>
      <c r="H69" s="5" t="s">
        <v>370</v>
      </c>
      <c r="I69" s="5" t="s">
        <v>371</v>
      </c>
      <c r="J69">
        <f t="shared" si="1"/>
        <v>551</v>
      </c>
    </row>
    <row r="70" spans="1:10">
      <c r="A70" s="4" t="s">
        <v>29</v>
      </c>
      <c r="B70" s="5">
        <v>0</v>
      </c>
      <c r="C70" s="5">
        <v>0</v>
      </c>
      <c r="D70" s="5">
        <v>0</v>
      </c>
      <c r="E70" s="5">
        <v>0</v>
      </c>
      <c r="F70" s="5">
        <v>290</v>
      </c>
      <c r="G70" s="5">
        <v>209</v>
      </c>
      <c r="H70" s="5" t="s">
        <v>372</v>
      </c>
      <c r="I70" s="5" t="s">
        <v>323</v>
      </c>
      <c r="J70">
        <f t="shared" si="1"/>
        <v>499</v>
      </c>
    </row>
    <row r="71" spans="1:10">
      <c r="A71" s="4" t="s">
        <v>30</v>
      </c>
      <c r="B71" s="5">
        <v>0</v>
      </c>
      <c r="C71" s="5">
        <v>0</v>
      </c>
      <c r="D71" s="5">
        <v>3</v>
      </c>
      <c r="E71" s="5">
        <v>0</v>
      </c>
      <c r="F71" s="5">
        <v>678</v>
      </c>
      <c r="G71" s="5">
        <v>20</v>
      </c>
      <c r="H71" s="5" t="s">
        <v>373</v>
      </c>
      <c r="I71" s="5" t="s">
        <v>292</v>
      </c>
      <c r="J71">
        <f t="shared" si="1"/>
        <v>701</v>
      </c>
    </row>
    <row r="72" spans="1:10">
      <c r="A72" s="4" t="s">
        <v>32</v>
      </c>
      <c r="B72" s="5">
        <v>0</v>
      </c>
      <c r="C72" s="5">
        <v>0</v>
      </c>
      <c r="D72" s="5">
        <v>1</v>
      </c>
      <c r="E72" s="5">
        <v>0</v>
      </c>
      <c r="F72" s="5">
        <v>1</v>
      </c>
      <c r="G72" s="5">
        <v>0</v>
      </c>
      <c r="H72" s="5" t="s">
        <v>374</v>
      </c>
      <c r="I72" s="5" t="s">
        <v>285</v>
      </c>
      <c r="J72">
        <f t="shared" si="1"/>
        <v>2</v>
      </c>
    </row>
    <row r="73" spans="1:10">
      <c r="A73" s="4" t="s">
        <v>33</v>
      </c>
      <c r="B73" s="5">
        <v>0</v>
      </c>
      <c r="C73" s="5">
        <v>2</v>
      </c>
      <c r="D73" s="5">
        <v>1</v>
      </c>
      <c r="E73" s="5">
        <v>0</v>
      </c>
      <c r="F73" s="5">
        <v>644</v>
      </c>
      <c r="G73" s="5">
        <v>141</v>
      </c>
      <c r="H73" s="5" t="s">
        <v>297</v>
      </c>
      <c r="I73" s="5" t="s">
        <v>298</v>
      </c>
      <c r="J73">
        <f t="shared" si="1"/>
        <v>788</v>
      </c>
    </row>
    <row r="74" spans="1:10">
      <c r="A74" s="4" t="s">
        <v>375</v>
      </c>
      <c r="B74" s="5">
        <v>0</v>
      </c>
      <c r="C74" s="5">
        <v>0</v>
      </c>
      <c r="D74" s="5">
        <v>0</v>
      </c>
      <c r="E74" s="5">
        <v>0</v>
      </c>
      <c r="F74" s="5">
        <v>197</v>
      </c>
      <c r="G74" s="5">
        <v>57</v>
      </c>
      <c r="H74" s="5" t="s">
        <v>376</v>
      </c>
      <c r="I74" s="5" t="s">
        <v>292</v>
      </c>
      <c r="J74">
        <f t="shared" si="1"/>
        <v>254</v>
      </c>
    </row>
    <row r="75" spans="1:10">
      <c r="A75" s="4" t="s">
        <v>36</v>
      </c>
      <c r="B75" s="5">
        <v>0</v>
      </c>
      <c r="C75" s="5">
        <v>0</v>
      </c>
      <c r="D75" s="5">
        <v>18</v>
      </c>
      <c r="E75" s="5">
        <v>2</v>
      </c>
      <c r="F75" s="5">
        <v>412</v>
      </c>
      <c r="G75" s="5">
        <v>112</v>
      </c>
      <c r="H75" s="5" t="s">
        <v>288</v>
      </c>
      <c r="I75" s="5" t="s">
        <v>289</v>
      </c>
      <c r="J75">
        <f t="shared" si="1"/>
        <v>544</v>
      </c>
    </row>
    <row r="76" spans="1:10">
      <c r="A76" s="4" t="s">
        <v>37</v>
      </c>
      <c r="B76" s="5">
        <v>0</v>
      </c>
      <c r="C76" s="5">
        <v>4</v>
      </c>
      <c r="D76" s="5">
        <v>11</v>
      </c>
      <c r="E76" s="5">
        <v>0</v>
      </c>
      <c r="F76" s="5">
        <v>146</v>
      </c>
      <c r="G76" s="5">
        <v>167</v>
      </c>
      <c r="H76" s="5" t="s">
        <v>288</v>
      </c>
      <c r="I76" s="5" t="s">
        <v>289</v>
      </c>
      <c r="J76">
        <f t="shared" si="1"/>
        <v>328</v>
      </c>
    </row>
    <row r="77" spans="1:10">
      <c r="A77" s="4" t="s">
        <v>38</v>
      </c>
      <c r="B77" s="5">
        <v>0</v>
      </c>
      <c r="C77" s="5">
        <v>1</v>
      </c>
      <c r="D77" s="5">
        <v>4</v>
      </c>
      <c r="E77" s="5">
        <v>0</v>
      </c>
      <c r="F77" s="5">
        <v>370</v>
      </c>
      <c r="G77" s="5">
        <v>76</v>
      </c>
      <c r="H77" s="5" t="s">
        <v>288</v>
      </c>
      <c r="I77" s="5" t="s">
        <v>289</v>
      </c>
      <c r="J77">
        <f t="shared" si="1"/>
        <v>451</v>
      </c>
    </row>
    <row r="78" spans="1:10">
      <c r="A78" s="7" t="s">
        <v>553</v>
      </c>
      <c r="B78" s="5">
        <v>0</v>
      </c>
      <c r="C78" s="5">
        <v>0</v>
      </c>
      <c r="D78" s="5">
        <v>0</v>
      </c>
      <c r="E78" s="5">
        <v>0</v>
      </c>
      <c r="F78" s="5">
        <v>5</v>
      </c>
      <c r="G78" s="5">
        <v>0</v>
      </c>
      <c r="H78" s="5" t="s">
        <v>377</v>
      </c>
      <c r="I78" s="5" t="s">
        <v>378</v>
      </c>
      <c r="J78">
        <f t="shared" si="1"/>
        <v>5</v>
      </c>
    </row>
    <row r="79" spans="1:10">
      <c r="A79" s="1" t="s">
        <v>64</v>
      </c>
      <c r="B79" s="5">
        <v>0</v>
      </c>
      <c r="C79" s="5">
        <v>0</v>
      </c>
      <c r="D79" s="5">
        <v>0</v>
      </c>
      <c r="E79" s="5">
        <v>0</v>
      </c>
      <c r="F79" s="5">
        <v>1</v>
      </c>
      <c r="G79" s="5">
        <v>0</v>
      </c>
      <c r="H79" s="5" t="s">
        <v>286</v>
      </c>
      <c r="I79" s="5" t="s">
        <v>287</v>
      </c>
      <c r="J79">
        <f t="shared" si="1"/>
        <v>1</v>
      </c>
    </row>
    <row r="80" spans="1:10">
      <c r="A80" s="4" t="s">
        <v>68</v>
      </c>
      <c r="B80" s="5">
        <v>0</v>
      </c>
      <c r="C80" s="5">
        <v>0</v>
      </c>
      <c r="D80" s="5">
        <v>0</v>
      </c>
      <c r="E80" s="5">
        <v>0</v>
      </c>
      <c r="F80" s="5">
        <v>8</v>
      </c>
      <c r="G80" s="5">
        <v>0</v>
      </c>
      <c r="H80" s="5" t="s">
        <v>357</v>
      </c>
      <c r="I80" s="5" t="s">
        <v>329</v>
      </c>
      <c r="J80">
        <f t="shared" si="1"/>
        <v>8</v>
      </c>
    </row>
    <row r="81" spans="1:10">
      <c r="A81" s="4" t="s">
        <v>39</v>
      </c>
      <c r="B81" s="5">
        <v>0</v>
      </c>
      <c r="C81" s="5">
        <v>2</v>
      </c>
      <c r="D81" s="5">
        <v>0</v>
      </c>
      <c r="E81" s="5">
        <v>0</v>
      </c>
      <c r="F81" s="5">
        <v>372</v>
      </c>
      <c r="G81" s="5">
        <v>162</v>
      </c>
      <c r="H81" s="5" t="s">
        <v>379</v>
      </c>
      <c r="I81" s="5" t="s">
        <v>307</v>
      </c>
      <c r="J81">
        <f t="shared" si="1"/>
        <v>536</v>
      </c>
    </row>
    <row r="82" spans="1:10">
      <c r="A82" s="4" t="s">
        <v>42</v>
      </c>
      <c r="B82" s="5">
        <v>0</v>
      </c>
      <c r="C82" s="5">
        <v>0</v>
      </c>
      <c r="D82" s="5">
        <v>0</v>
      </c>
      <c r="E82" s="5">
        <v>0</v>
      </c>
      <c r="F82" s="5">
        <v>2</v>
      </c>
      <c r="G82" s="5">
        <v>0</v>
      </c>
      <c r="H82" s="5" t="s">
        <v>380</v>
      </c>
      <c r="I82" s="5" t="s">
        <v>316</v>
      </c>
      <c r="J82">
        <f t="shared" si="1"/>
        <v>2</v>
      </c>
    </row>
    <row r="83" spans="1:10">
      <c r="A83" s="4" t="s">
        <v>381</v>
      </c>
      <c r="B83" s="5">
        <v>0</v>
      </c>
      <c r="C83" s="5">
        <v>20</v>
      </c>
      <c r="D83" s="5">
        <v>0</v>
      </c>
      <c r="E83" s="5">
        <v>0</v>
      </c>
      <c r="F83" s="5">
        <v>0</v>
      </c>
      <c r="G83" s="5">
        <v>140</v>
      </c>
      <c r="H83" s="5" t="s">
        <v>382</v>
      </c>
      <c r="I83" s="5" t="s">
        <v>383</v>
      </c>
      <c r="J83">
        <f t="shared" si="1"/>
        <v>160</v>
      </c>
    </row>
    <row r="84" spans="1:10">
      <c r="A84" s="4" t="s">
        <v>45</v>
      </c>
      <c r="B84" s="5">
        <v>0</v>
      </c>
      <c r="C84" s="5">
        <v>0</v>
      </c>
      <c r="D84" s="5">
        <v>0</v>
      </c>
      <c r="E84" s="5">
        <v>0</v>
      </c>
      <c r="F84" s="5">
        <v>8</v>
      </c>
      <c r="G84" s="5">
        <v>0</v>
      </c>
      <c r="H84" s="5" t="s">
        <v>384</v>
      </c>
      <c r="I84" s="5" t="s">
        <v>385</v>
      </c>
      <c r="J84">
        <f t="shared" si="1"/>
        <v>8</v>
      </c>
    </row>
    <row r="85" spans="1:10">
      <c r="A85" s="1" t="s">
        <v>565</v>
      </c>
      <c r="B85" s="5">
        <v>0</v>
      </c>
      <c r="C85" s="5">
        <v>0</v>
      </c>
      <c r="D85" s="5">
        <v>0</v>
      </c>
      <c r="E85" s="5">
        <v>0</v>
      </c>
      <c r="F85" s="5">
        <v>1</v>
      </c>
      <c r="G85" s="5">
        <v>0</v>
      </c>
      <c r="H85" s="5" t="s">
        <v>386</v>
      </c>
      <c r="I85" s="5" t="s">
        <v>385</v>
      </c>
      <c r="J85">
        <f t="shared" si="1"/>
        <v>1</v>
      </c>
    </row>
    <row r="86" spans="1:10">
      <c r="A86" s="4" t="s">
        <v>46</v>
      </c>
      <c r="B86" s="5">
        <v>0</v>
      </c>
      <c r="C86" s="5">
        <v>1</v>
      </c>
      <c r="D86" s="5">
        <v>0</v>
      </c>
      <c r="E86" s="5">
        <v>0</v>
      </c>
      <c r="F86" s="5">
        <v>380</v>
      </c>
      <c r="G86" s="5">
        <v>85</v>
      </c>
      <c r="H86" s="5" t="s">
        <v>315</v>
      </c>
      <c r="I86" s="5" t="s">
        <v>316</v>
      </c>
      <c r="J86">
        <f t="shared" si="1"/>
        <v>466</v>
      </c>
    </row>
    <row r="87" spans="1:10">
      <c r="A87" s="4" t="s">
        <v>387</v>
      </c>
      <c r="B87" s="5">
        <v>0</v>
      </c>
      <c r="C87" s="5">
        <v>1</v>
      </c>
      <c r="D87" s="5">
        <v>1</v>
      </c>
      <c r="E87" s="5">
        <v>0</v>
      </c>
      <c r="F87" s="5">
        <v>132</v>
      </c>
      <c r="G87" s="5">
        <v>143</v>
      </c>
      <c r="H87" s="5" t="s">
        <v>317</v>
      </c>
      <c r="I87" s="5" t="s">
        <v>279</v>
      </c>
      <c r="J87">
        <f t="shared" si="1"/>
        <v>277</v>
      </c>
    </row>
    <row r="88" spans="1:10">
      <c r="A88" s="4" t="s">
        <v>48</v>
      </c>
      <c r="B88" s="5">
        <v>0</v>
      </c>
      <c r="C88" s="5">
        <v>1</v>
      </c>
      <c r="D88" s="5">
        <v>1</v>
      </c>
      <c r="E88" s="5">
        <v>0</v>
      </c>
      <c r="F88" s="5">
        <v>436</v>
      </c>
      <c r="G88" s="5">
        <v>148</v>
      </c>
      <c r="H88" s="5" t="s">
        <v>317</v>
      </c>
      <c r="I88" s="5" t="s">
        <v>279</v>
      </c>
      <c r="J88">
        <f t="shared" si="1"/>
        <v>586</v>
      </c>
    </row>
    <row r="89" spans="1:10">
      <c r="A89" s="4" t="s">
        <v>49</v>
      </c>
      <c r="B89" s="5">
        <v>0</v>
      </c>
      <c r="C89" s="5">
        <v>0</v>
      </c>
      <c r="D89" s="5">
        <v>1</v>
      </c>
      <c r="E89" s="5">
        <v>1</v>
      </c>
      <c r="F89" s="5">
        <v>417</v>
      </c>
      <c r="G89" s="5">
        <v>107</v>
      </c>
      <c r="H89" s="5" t="s">
        <v>317</v>
      </c>
      <c r="I89" s="5" t="s">
        <v>279</v>
      </c>
      <c r="J89">
        <f t="shared" si="1"/>
        <v>526</v>
      </c>
    </row>
    <row r="90" spans="1:10">
      <c r="A90" s="1" t="s">
        <v>51</v>
      </c>
      <c r="B90" s="5">
        <v>0</v>
      </c>
      <c r="C90" s="5">
        <v>0</v>
      </c>
      <c r="D90" s="5">
        <v>0</v>
      </c>
      <c r="E90" s="5">
        <v>0</v>
      </c>
      <c r="F90" s="5">
        <v>1</v>
      </c>
      <c r="G90" s="5">
        <v>0</v>
      </c>
      <c r="H90" s="5" t="s">
        <v>388</v>
      </c>
      <c r="I90" s="5" t="s">
        <v>343</v>
      </c>
      <c r="J90">
        <f t="shared" si="1"/>
        <v>1</v>
      </c>
    </row>
    <row r="91" spans="1:10">
      <c r="A91" s="1" t="s">
        <v>52</v>
      </c>
      <c r="B91" s="5">
        <v>0</v>
      </c>
      <c r="C91" s="5">
        <v>0</v>
      </c>
      <c r="D91" s="5">
        <v>0</v>
      </c>
      <c r="E91" s="5">
        <v>0</v>
      </c>
      <c r="F91" s="5">
        <v>1</v>
      </c>
      <c r="G91" s="5">
        <v>0</v>
      </c>
      <c r="H91" s="5" t="s">
        <v>389</v>
      </c>
      <c r="I91" s="5" t="s">
        <v>390</v>
      </c>
      <c r="J91">
        <f t="shared" si="1"/>
        <v>1</v>
      </c>
    </row>
    <row r="92" spans="1:10">
      <c r="A92" s="1" t="s">
        <v>560</v>
      </c>
      <c r="B92" s="5">
        <v>0</v>
      </c>
      <c r="C92" s="5">
        <v>0</v>
      </c>
      <c r="D92" s="5">
        <v>0</v>
      </c>
      <c r="E92" s="5">
        <v>0</v>
      </c>
      <c r="F92" s="5">
        <v>2</v>
      </c>
      <c r="G92" s="5">
        <v>0</v>
      </c>
      <c r="H92" s="5" t="s">
        <v>391</v>
      </c>
      <c r="I92" s="5" t="s">
        <v>392</v>
      </c>
      <c r="J92">
        <f t="shared" si="1"/>
        <v>2</v>
      </c>
    </row>
    <row r="93" spans="1:10">
      <c r="A93" s="1" t="s">
        <v>561</v>
      </c>
      <c r="B93" s="5">
        <v>0</v>
      </c>
      <c r="C93" s="5">
        <v>0</v>
      </c>
      <c r="D93" s="5">
        <v>0</v>
      </c>
      <c r="E93" s="5">
        <v>0</v>
      </c>
      <c r="F93" s="5">
        <v>2</v>
      </c>
      <c r="G93" s="5">
        <v>0</v>
      </c>
      <c r="H93" s="5" t="s">
        <v>394</v>
      </c>
      <c r="I93" s="5" t="s">
        <v>378</v>
      </c>
      <c r="J93">
        <f t="shared" si="1"/>
        <v>2</v>
      </c>
    </row>
    <row r="94" spans="1:10">
      <c r="A94" s="4" t="s">
        <v>393</v>
      </c>
      <c r="B94" s="5">
        <v>0</v>
      </c>
      <c r="C94" s="5">
        <v>0</v>
      </c>
      <c r="D94" s="5">
        <v>0</v>
      </c>
      <c r="E94" s="5">
        <v>0</v>
      </c>
      <c r="F94" s="5">
        <v>3</v>
      </c>
      <c r="G94" s="5">
        <v>0</v>
      </c>
      <c r="H94" s="5" t="s">
        <v>377</v>
      </c>
      <c r="I94" s="5" t="s">
        <v>378</v>
      </c>
      <c r="J94">
        <f t="shared" si="1"/>
        <v>3</v>
      </c>
    </row>
    <row r="95" spans="1:10">
      <c r="A95" s="1" t="s">
        <v>57</v>
      </c>
      <c r="B95" s="5">
        <v>0</v>
      </c>
      <c r="C95" s="5">
        <v>0</v>
      </c>
      <c r="D95" s="5">
        <v>0</v>
      </c>
      <c r="E95" s="5">
        <v>0</v>
      </c>
      <c r="F95" s="5">
        <v>1</v>
      </c>
      <c r="G95" s="5">
        <v>0</v>
      </c>
      <c r="H95" s="5" t="s">
        <v>395</v>
      </c>
      <c r="I95" s="5" t="s">
        <v>396</v>
      </c>
      <c r="J95">
        <f t="shared" si="1"/>
        <v>1</v>
      </c>
    </row>
    <row r="96" spans="1:10" ht="29">
      <c r="A96" s="1" t="s">
        <v>56</v>
      </c>
      <c r="B96" s="5">
        <v>0</v>
      </c>
      <c r="C96" s="5">
        <v>0</v>
      </c>
      <c r="D96" s="5">
        <v>0</v>
      </c>
      <c r="E96" s="5">
        <v>0</v>
      </c>
      <c r="F96" s="5">
        <v>1</v>
      </c>
      <c r="G96" s="5">
        <v>0</v>
      </c>
      <c r="H96" s="5" t="s">
        <v>397</v>
      </c>
      <c r="I96" s="5" t="s">
        <v>298</v>
      </c>
      <c r="J96">
        <f t="shared" si="1"/>
        <v>1</v>
      </c>
    </row>
    <row r="97" spans="1:10" ht="29">
      <c r="A97" s="1" t="s">
        <v>55</v>
      </c>
      <c r="B97" s="5">
        <v>0</v>
      </c>
      <c r="C97" s="5">
        <v>0</v>
      </c>
      <c r="D97" s="5">
        <v>0</v>
      </c>
      <c r="E97" s="5">
        <v>0</v>
      </c>
      <c r="F97" s="5">
        <v>1</v>
      </c>
      <c r="G97" s="5">
        <v>0</v>
      </c>
      <c r="H97" s="5" t="s">
        <v>398</v>
      </c>
      <c r="I97" s="5" t="s">
        <v>399</v>
      </c>
      <c r="J97">
        <f t="shared" si="1"/>
        <v>1</v>
      </c>
    </row>
    <row r="98" spans="1:10">
      <c r="A98" s="1" t="s">
        <v>58</v>
      </c>
      <c r="B98" s="5">
        <v>0</v>
      </c>
      <c r="C98" s="5">
        <v>0</v>
      </c>
      <c r="D98" s="5">
        <v>0</v>
      </c>
      <c r="E98" s="5">
        <v>0</v>
      </c>
      <c r="F98" s="5">
        <v>2</v>
      </c>
      <c r="G98" s="5">
        <v>0</v>
      </c>
      <c r="H98" s="5" t="s">
        <v>400</v>
      </c>
      <c r="I98" s="5" t="s">
        <v>401</v>
      </c>
      <c r="J98">
        <f t="shared" si="1"/>
        <v>2</v>
      </c>
    </row>
    <row r="99" spans="1:10">
      <c r="A99" s="1" t="s">
        <v>59</v>
      </c>
      <c r="B99" s="5">
        <v>0</v>
      </c>
      <c r="C99" s="5">
        <v>0</v>
      </c>
      <c r="D99" s="5">
        <v>0</v>
      </c>
      <c r="E99" s="5">
        <v>0</v>
      </c>
      <c r="F99" s="5">
        <v>1</v>
      </c>
      <c r="G99" s="5">
        <v>0</v>
      </c>
      <c r="H99" s="5" t="s">
        <v>402</v>
      </c>
      <c r="I99" s="5" t="s">
        <v>302</v>
      </c>
      <c r="J99">
        <f t="shared" si="1"/>
        <v>1</v>
      </c>
    </row>
    <row r="100" spans="1:10">
      <c r="A100" s="1" t="s">
        <v>562</v>
      </c>
      <c r="B100" s="5">
        <v>0</v>
      </c>
      <c r="C100" s="5">
        <v>0</v>
      </c>
      <c r="D100" s="5">
        <v>0</v>
      </c>
      <c r="E100" s="5">
        <v>0</v>
      </c>
      <c r="F100" s="5">
        <v>1</v>
      </c>
      <c r="G100" s="5">
        <v>0</v>
      </c>
      <c r="H100" s="5" t="s">
        <v>403</v>
      </c>
      <c r="I100" s="5" t="s">
        <v>337</v>
      </c>
      <c r="J100">
        <f t="shared" si="1"/>
        <v>1</v>
      </c>
    </row>
    <row r="101" spans="1:10">
      <c r="A101" s="4" t="s">
        <v>60</v>
      </c>
      <c r="B101" s="5">
        <v>0</v>
      </c>
      <c r="C101" s="5">
        <v>0</v>
      </c>
      <c r="D101" s="5">
        <v>0</v>
      </c>
      <c r="E101" s="5">
        <v>0</v>
      </c>
      <c r="F101" s="5">
        <v>3</v>
      </c>
      <c r="G101" s="5">
        <v>0</v>
      </c>
      <c r="H101" s="5" t="s">
        <v>382</v>
      </c>
      <c r="I101" s="5" t="s">
        <v>383</v>
      </c>
      <c r="J101">
        <f t="shared" si="1"/>
        <v>3</v>
      </c>
    </row>
    <row r="102" spans="1:10">
      <c r="A102" s="1" t="s">
        <v>62</v>
      </c>
      <c r="B102" s="5">
        <v>0</v>
      </c>
      <c r="C102" s="5">
        <v>0</v>
      </c>
      <c r="D102" s="5">
        <v>0</v>
      </c>
      <c r="E102" s="5">
        <v>0</v>
      </c>
      <c r="F102" s="5">
        <v>1</v>
      </c>
      <c r="G102" s="5">
        <v>0</v>
      </c>
      <c r="H102" s="5" t="s">
        <v>404</v>
      </c>
      <c r="I102" s="5" t="s">
        <v>337</v>
      </c>
      <c r="J102">
        <f t="shared" si="1"/>
        <v>1</v>
      </c>
    </row>
    <row r="103" spans="1:10">
      <c r="A103" s="4" t="s">
        <v>63</v>
      </c>
      <c r="B103" s="5">
        <v>0</v>
      </c>
      <c r="C103" s="5">
        <v>0</v>
      </c>
      <c r="D103" s="5">
        <v>0</v>
      </c>
      <c r="E103" s="5">
        <v>0</v>
      </c>
      <c r="F103" s="5">
        <v>2</v>
      </c>
      <c r="G103" s="5">
        <v>0</v>
      </c>
      <c r="H103" s="5" t="s">
        <v>405</v>
      </c>
      <c r="I103" s="5" t="s">
        <v>289</v>
      </c>
      <c r="J103">
        <f t="shared" si="1"/>
        <v>2</v>
      </c>
    </row>
    <row r="104" spans="1:10">
      <c r="A104" s="1" t="s">
        <v>65</v>
      </c>
      <c r="B104" s="5">
        <v>0</v>
      </c>
      <c r="C104" s="5">
        <v>0</v>
      </c>
      <c r="D104" s="5">
        <v>0</v>
      </c>
      <c r="E104" s="5">
        <v>0</v>
      </c>
      <c r="F104" s="5">
        <v>2</v>
      </c>
      <c r="G104" s="5">
        <v>0</v>
      </c>
      <c r="H104" s="5" t="s">
        <v>290</v>
      </c>
      <c r="I104" s="5" t="s">
        <v>285</v>
      </c>
      <c r="J104">
        <f t="shared" si="1"/>
        <v>2</v>
      </c>
    </row>
    <row r="105" spans="1:10">
      <c r="A105" s="4" t="s">
        <v>66</v>
      </c>
      <c r="B105" s="5">
        <v>0</v>
      </c>
      <c r="C105" s="5">
        <v>0</v>
      </c>
      <c r="D105" s="5">
        <v>0</v>
      </c>
      <c r="E105" s="5">
        <v>0</v>
      </c>
      <c r="F105" s="5">
        <v>2</v>
      </c>
      <c r="G105" s="5">
        <v>0</v>
      </c>
      <c r="H105" s="5" t="s">
        <v>406</v>
      </c>
      <c r="I105" s="5" t="s">
        <v>292</v>
      </c>
      <c r="J105">
        <f t="shared" si="1"/>
        <v>2</v>
      </c>
    </row>
    <row r="106" spans="1:10">
      <c r="A106" s="4" t="s">
        <v>67</v>
      </c>
      <c r="B106" s="5">
        <v>0</v>
      </c>
      <c r="C106" s="5">
        <v>0</v>
      </c>
      <c r="D106" s="5">
        <v>0</v>
      </c>
      <c r="E106" s="5">
        <v>0</v>
      </c>
      <c r="F106" s="5">
        <v>5</v>
      </c>
      <c r="G106" s="5">
        <v>0</v>
      </c>
      <c r="H106" s="5" t="s">
        <v>407</v>
      </c>
      <c r="I106" s="5" t="s">
        <v>292</v>
      </c>
      <c r="J106">
        <f t="shared" si="1"/>
        <v>5</v>
      </c>
    </row>
    <row r="107" spans="1:10">
      <c r="A107" s="4" t="s">
        <v>70</v>
      </c>
      <c r="B107" s="5">
        <v>0</v>
      </c>
      <c r="C107" s="5">
        <v>0</v>
      </c>
      <c r="D107" s="5">
        <v>0</v>
      </c>
      <c r="E107" s="5">
        <v>0</v>
      </c>
      <c r="F107" s="5">
        <v>1</v>
      </c>
      <c r="G107" s="5">
        <v>0</v>
      </c>
      <c r="H107" s="5" t="s">
        <v>408</v>
      </c>
      <c r="I107" s="5" t="s">
        <v>349</v>
      </c>
      <c r="J107">
        <f t="shared" si="1"/>
        <v>1</v>
      </c>
    </row>
    <row r="108" spans="1:10">
      <c r="A108" s="4" t="s">
        <v>72</v>
      </c>
      <c r="B108" s="5">
        <v>0</v>
      </c>
      <c r="C108" s="5">
        <v>1</v>
      </c>
      <c r="D108" s="5">
        <v>13</v>
      </c>
      <c r="E108" s="5">
        <v>0</v>
      </c>
      <c r="F108" s="5">
        <v>379</v>
      </c>
      <c r="G108" s="5">
        <v>194</v>
      </c>
      <c r="H108" s="5" t="s">
        <v>409</v>
      </c>
      <c r="I108" s="5" t="s">
        <v>399</v>
      </c>
      <c r="J108">
        <f t="shared" si="1"/>
        <v>587</v>
      </c>
    </row>
    <row r="109" spans="1:10">
      <c r="A109" s="1" t="s">
        <v>566</v>
      </c>
      <c r="B109" s="5">
        <v>0</v>
      </c>
      <c r="C109" s="5">
        <v>0</v>
      </c>
      <c r="D109" s="5">
        <v>0</v>
      </c>
      <c r="E109" s="5">
        <v>0</v>
      </c>
      <c r="F109" s="5">
        <v>1</v>
      </c>
      <c r="G109" s="5">
        <v>0</v>
      </c>
      <c r="H109" s="5" t="s">
        <v>410</v>
      </c>
      <c r="I109" s="5" t="s">
        <v>289</v>
      </c>
      <c r="J109">
        <f t="shared" si="1"/>
        <v>1</v>
      </c>
    </row>
    <row r="110" spans="1:10">
      <c r="A110" s="1" t="s">
        <v>563</v>
      </c>
      <c r="B110" s="5">
        <v>0</v>
      </c>
      <c r="C110" s="5">
        <v>0</v>
      </c>
      <c r="D110" s="5">
        <v>0</v>
      </c>
      <c r="E110" s="5">
        <v>0</v>
      </c>
      <c r="F110" s="5">
        <v>2</v>
      </c>
      <c r="G110" s="5">
        <v>0</v>
      </c>
      <c r="H110" s="5" t="s">
        <v>411</v>
      </c>
      <c r="I110" s="5" t="s">
        <v>332</v>
      </c>
      <c r="J110">
        <f t="shared" si="1"/>
        <v>2</v>
      </c>
    </row>
    <row r="111" spans="1:10">
      <c r="A111" s="1" t="s">
        <v>77</v>
      </c>
      <c r="B111" s="5">
        <v>0</v>
      </c>
      <c r="C111" s="5">
        <v>0</v>
      </c>
      <c r="D111" s="5">
        <v>0</v>
      </c>
      <c r="E111" s="5">
        <v>0</v>
      </c>
      <c r="F111" s="5">
        <v>2</v>
      </c>
      <c r="G111" s="5">
        <v>0</v>
      </c>
      <c r="H111" s="5" t="s">
        <v>412</v>
      </c>
      <c r="I111" s="5" t="s">
        <v>312</v>
      </c>
      <c r="J111">
        <f t="shared" si="1"/>
        <v>2</v>
      </c>
    </row>
    <row r="112" spans="1:10">
      <c r="A112" s="1" t="s">
        <v>73</v>
      </c>
      <c r="B112" s="5">
        <v>0</v>
      </c>
      <c r="C112" s="5">
        <v>0</v>
      </c>
      <c r="D112" s="5">
        <v>0</v>
      </c>
      <c r="E112" s="5">
        <v>0</v>
      </c>
      <c r="F112" s="5">
        <v>2</v>
      </c>
      <c r="G112" s="5">
        <v>0</v>
      </c>
      <c r="H112" s="5" t="s">
        <v>413</v>
      </c>
      <c r="I112" s="5" t="s">
        <v>312</v>
      </c>
      <c r="J112">
        <f t="shared" si="1"/>
        <v>2</v>
      </c>
    </row>
    <row r="113" spans="1:10">
      <c r="A113" s="1" t="s">
        <v>75</v>
      </c>
      <c r="B113" s="5">
        <v>0</v>
      </c>
      <c r="C113" s="5">
        <v>0</v>
      </c>
      <c r="D113" s="5">
        <v>1</v>
      </c>
      <c r="E113" s="5">
        <v>0</v>
      </c>
      <c r="F113" s="5">
        <v>0</v>
      </c>
      <c r="G113" s="5">
        <v>0</v>
      </c>
      <c r="H113" s="5" t="s">
        <v>414</v>
      </c>
      <c r="I113" s="5" t="s">
        <v>310</v>
      </c>
      <c r="J113">
        <f t="shared" si="1"/>
        <v>1</v>
      </c>
    </row>
    <row r="114" spans="1:10">
      <c r="A114" s="1" t="s">
        <v>549</v>
      </c>
      <c r="B114" s="5">
        <v>0</v>
      </c>
      <c r="C114" s="5">
        <v>0</v>
      </c>
      <c r="D114" s="5">
        <v>0</v>
      </c>
      <c r="E114" s="5">
        <v>0</v>
      </c>
      <c r="F114" s="5">
        <v>6</v>
      </c>
      <c r="G114" s="5">
        <v>0</v>
      </c>
      <c r="H114" s="5" t="s">
        <v>415</v>
      </c>
      <c r="I114" s="5" t="s">
        <v>292</v>
      </c>
      <c r="J114">
        <f t="shared" si="1"/>
        <v>6</v>
      </c>
    </row>
    <row r="115" spans="1:10">
      <c r="A115" s="4" t="s">
        <v>546</v>
      </c>
      <c r="B115" s="5">
        <v>0</v>
      </c>
      <c r="C115" s="5">
        <v>0</v>
      </c>
      <c r="D115" s="5">
        <v>0</v>
      </c>
      <c r="E115" s="5">
        <v>0</v>
      </c>
      <c r="F115" s="5">
        <v>9</v>
      </c>
      <c r="G115" s="5">
        <v>0</v>
      </c>
      <c r="H115" s="5" t="s">
        <v>416</v>
      </c>
      <c r="I115" s="5" t="s">
        <v>292</v>
      </c>
      <c r="J115">
        <f t="shared" si="1"/>
        <v>9</v>
      </c>
    </row>
    <row r="116" spans="1:10">
      <c r="A116" s="1" t="s">
        <v>557</v>
      </c>
      <c r="B116" s="5">
        <v>0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 t="s">
        <v>417</v>
      </c>
      <c r="I116" s="5" t="s">
        <v>366</v>
      </c>
      <c r="J116">
        <f t="shared" si="1"/>
        <v>3</v>
      </c>
    </row>
    <row r="117" spans="1:10">
      <c r="A117" s="4" t="s">
        <v>78</v>
      </c>
      <c r="B117" s="5">
        <v>0</v>
      </c>
      <c r="C117" s="5">
        <v>0</v>
      </c>
      <c r="D117" s="5">
        <v>0</v>
      </c>
      <c r="E117" s="5">
        <v>0</v>
      </c>
      <c r="F117" s="5">
        <v>13</v>
      </c>
      <c r="G117" s="5">
        <v>0</v>
      </c>
      <c r="H117" s="5" t="s">
        <v>418</v>
      </c>
      <c r="I117" s="5" t="s">
        <v>319</v>
      </c>
      <c r="J117">
        <f t="shared" si="1"/>
        <v>13</v>
      </c>
    </row>
    <row r="118" spans="1:10">
      <c r="A118" s="1" t="s">
        <v>558</v>
      </c>
      <c r="B118" s="5">
        <v>0</v>
      </c>
      <c r="C118" s="5">
        <v>0</v>
      </c>
      <c r="D118" s="5">
        <v>0</v>
      </c>
      <c r="E118" s="5">
        <v>0</v>
      </c>
      <c r="F118" s="5">
        <v>3</v>
      </c>
      <c r="G118" s="5">
        <v>0</v>
      </c>
      <c r="H118" s="5" t="s">
        <v>419</v>
      </c>
      <c r="I118" s="5" t="s">
        <v>323</v>
      </c>
      <c r="J118">
        <f t="shared" si="1"/>
        <v>3</v>
      </c>
    </row>
    <row r="119" spans="1:10">
      <c r="A119" s="1" t="s">
        <v>554</v>
      </c>
      <c r="B119" s="5">
        <v>0</v>
      </c>
      <c r="C119" s="5">
        <v>0</v>
      </c>
      <c r="D119" s="5">
        <v>0</v>
      </c>
      <c r="E119" s="5">
        <v>0</v>
      </c>
      <c r="F119" s="5">
        <v>5</v>
      </c>
      <c r="G119" s="5">
        <v>0</v>
      </c>
      <c r="H119" s="5" t="s">
        <v>420</v>
      </c>
      <c r="I119" s="5" t="s">
        <v>279</v>
      </c>
      <c r="J119">
        <f t="shared" si="1"/>
        <v>5</v>
      </c>
    </row>
    <row r="120" spans="1:10">
      <c r="A120" s="1" t="s">
        <v>550</v>
      </c>
      <c r="B120" s="5">
        <v>0</v>
      </c>
      <c r="C120" s="5">
        <v>0</v>
      </c>
      <c r="D120" s="5">
        <v>0</v>
      </c>
      <c r="E120" s="5">
        <v>0</v>
      </c>
      <c r="F120" s="5">
        <v>6</v>
      </c>
      <c r="G120" s="5">
        <v>0</v>
      </c>
      <c r="H120" s="5" t="s">
        <v>421</v>
      </c>
      <c r="I120" s="5" t="s">
        <v>422</v>
      </c>
      <c r="J120">
        <f t="shared" si="1"/>
        <v>6</v>
      </c>
    </row>
    <row r="121" spans="1:10">
      <c r="A121" s="1" t="s">
        <v>80</v>
      </c>
      <c r="B121" s="5">
        <v>0</v>
      </c>
      <c r="C121" s="5">
        <v>0</v>
      </c>
      <c r="D121" s="5">
        <v>0</v>
      </c>
      <c r="E121" s="5">
        <v>0</v>
      </c>
      <c r="F121" s="5">
        <v>6</v>
      </c>
      <c r="G121" s="5">
        <v>0</v>
      </c>
      <c r="H121" s="5" t="s">
        <v>423</v>
      </c>
      <c r="I121" s="5" t="s">
        <v>345</v>
      </c>
      <c r="J121">
        <f t="shared" si="1"/>
        <v>6</v>
      </c>
    </row>
    <row r="122" spans="1:10">
      <c r="A122" s="4" t="s">
        <v>544</v>
      </c>
      <c r="B122" s="5">
        <v>0</v>
      </c>
      <c r="C122" s="5">
        <v>0</v>
      </c>
      <c r="D122" s="5">
        <v>1</v>
      </c>
      <c r="E122" s="5">
        <v>0</v>
      </c>
      <c r="F122" s="5">
        <v>9</v>
      </c>
      <c r="G122" s="5">
        <v>0</v>
      </c>
      <c r="H122" s="5" t="s">
        <v>424</v>
      </c>
      <c r="I122" s="5" t="s">
        <v>329</v>
      </c>
      <c r="J122">
        <f t="shared" si="1"/>
        <v>10</v>
      </c>
    </row>
    <row r="123" spans="1:10">
      <c r="A123" s="4" t="s">
        <v>548</v>
      </c>
      <c r="B123" s="5">
        <v>0</v>
      </c>
      <c r="C123" s="5">
        <v>0</v>
      </c>
      <c r="D123" s="5">
        <v>1</v>
      </c>
      <c r="E123" s="5">
        <v>0</v>
      </c>
      <c r="F123" s="5">
        <v>8</v>
      </c>
      <c r="G123" s="5">
        <v>0</v>
      </c>
      <c r="H123" s="5" t="s">
        <v>425</v>
      </c>
      <c r="I123" s="5" t="s">
        <v>329</v>
      </c>
      <c r="J123">
        <f t="shared" si="1"/>
        <v>9</v>
      </c>
    </row>
    <row r="124" spans="1:10">
      <c r="A124" s="4" t="s">
        <v>82</v>
      </c>
      <c r="B124" s="5">
        <v>0</v>
      </c>
      <c r="C124" s="5">
        <v>0</v>
      </c>
      <c r="D124" s="5">
        <v>0</v>
      </c>
      <c r="E124" s="5">
        <v>0</v>
      </c>
      <c r="F124" s="5">
        <v>1</v>
      </c>
      <c r="G124" s="5">
        <v>0</v>
      </c>
      <c r="H124" s="5" t="s">
        <v>426</v>
      </c>
      <c r="I124" s="5" t="s">
        <v>332</v>
      </c>
      <c r="J124">
        <f t="shared" si="1"/>
        <v>1</v>
      </c>
    </row>
    <row r="125" spans="1:10">
      <c r="A125" s="4" t="s">
        <v>543</v>
      </c>
      <c r="B125" s="5">
        <v>0</v>
      </c>
      <c r="C125" s="5">
        <v>0</v>
      </c>
      <c r="D125" s="5">
        <v>0</v>
      </c>
      <c r="E125" s="5">
        <v>0</v>
      </c>
      <c r="F125" s="5">
        <v>11</v>
      </c>
      <c r="G125" s="5">
        <v>0</v>
      </c>
      <c r="H125" s="5" t="s">
        <v>427</v>
      </c>
      <c r="I125" s="5" t="s">
        <v>279</v>
      </c>
      <c r="J125">
        <f t="shared" si="1"/>
        <v>11</v>
      </c>
    </row>
    <row r="126" spans="1:10">
      <c r="A126" s="1" t="s">
        <v>79</v>
      </c>
      <c r="B126" s="5">
        <v>0</v>
      </c>
      <c r="C126" s="5">
        <v>0</v>
      </c>
      <c r="D126" s="5">
        <v>0</v>
      </c>
      <c r="E126" s="5">
        <v>0</v>
      </c>
      <c r="F126" s="5">
        <v>2</v>
      </c>
      <c r="G126" s="5">
        <v>0</v>
      </c>
      <c r="H126" s="5" t="s">
        <v>428</v>
      </c>
      <c r="I126" s="5" t="s">
        <v>292</v>
      </c>
      <c r="J126">
        <f t="shared" si="1"/>
        <v>2</v>
      </c>
    </row>
    <row r="127" spans="1:10">
      <c r="A127" s="1" t="s">
        <v>83</v>
      </c>
      <c r="B127" s="5">
        <v>0</v>
      </c>
      <c r="C127" s="5">
        <v>0</v>
      </c>
      <c r="D127" s="5">
        <v>0</v>
      </c>
      <c r="E127" s="5">
        <v>0</v>
      </c>
      <c r="F127" s="5">
        <v>2</v>
      </c>
      <c r="G127" s="5">
        <v>0</v>
      </c>
      <c r="H127" s="5" t="s">
        <v>429</v>
      </c>
      <c r="I127" s="5" t="s">
        <v>321</v>
      </c>
      <c r="J127">
        <f t="shared" si="1"/>
        <v>2</v>
      </c>
    </row>
    <row r="128" spans="1:10">
      <c r="A128" s="4" t="s">
        <v>84</v>
      </c>
      <c r="B128" s="5">
        <v>0</v>
      </c>
      <c r="C128" s="5">
        <v>0</v>
      </c>
      <c r="D128" s="5">
        <v>0</v>
      </c>
      <c r="E128" s="5">
        <v>0</v>
      </c>
      <c r="F128" s="5">
        <v>9</v>
      </c>
      <c r="G128" s="5">
        <v>0</v>
      </c>
      <c r="H128" s="5" t="s">
        <v>430</v>
      </c>
      <c r="I128" s="5" t="s">
        <v>349</v>
      </c>
      <c r="J128">
        <f t="shared" si="1"/>
        <v>9</v>
      </c>
    </row>
    <row r="129" spans="1:10">
      <c r="A129" s="1" t="s">
        <v>85</v>
      </c>
      <c r="B129" s="5">
        <v>0</v>
      </c>
      <c r="C129" s="5">
        <v>0</v>
      </c>
      <c r="D129" s="5">
        <v>0</v>
      </c>
      <c r="E129" s="5">
        <v>0</v>
      </c>
      <c r="F129" s="5">
        <v>4</v>
      </c>
      <c r="G129" s="5">
        <v>0</v>
      </c>
      <c r="H129" s="5" t="s">
        <v>431</v>
      </c>
      <c r="I129" s="5" t="s">
        <v>292</v>
      </c>
      <c r="J129">
        <f t="shared" si="1"/>
        <v>4</v>
      </c>
    </row>
    <row r="130" spans="1:10">
      <c r="A130" s="4" t="s">
        <v>86</v>
      </c>
      <c r="B130" s="5">
        <v>0</v>
      </c>
      <c r="C130" s="5">
        <v>0</v>
      </c>
      <c r="D130" s="5">
        <v>0</v>
      </c>
      <c r="E130" s="5">
        <v>0</v>
      </c>
      <c r="F130" s="5">
        <v>12</v>
      </c>
      <c r="G130" s="5">
        <v>0</v>
      </c>
      <c r="H130" s="5" t="s">
        <v>432</v>
      </c>
      <c r="I130" s="5" t="s">
        <v>323</v>
      </c>
      <c r="J130">
        <f t="shared" ref="J130:J193" si="2">SUM(B130:G130)</f>
        <v>12</v>
      </c>
    </row>
    <row r="131" spans="1:10">
      <c r="A131" s="4" t="s">
        <v>87</v>
      </c>
      <c r="B131" s="5">
        <v>0</v>
      </c>
      <c r="C131" s="5">
        <v>0</v>
      </c>
      <c r="D131" s="5">
        <v>0</v>
      </c>
      <c r="E131" s="5">
        <v>0</v>
      </c>
      <c r="F131" s="5">
        <v>3</v>
      </c>
      <c r="G131" s="5">
        <v>0</v>
      </c>
      <c r="H131" s="5" t="s">
        <v>402</v>
      </c>
      <c r="I131" s="5" t="s">
        <v>302</v>
      </c>
      <c r="J131">
        <f t="shared" si="2"/>
        <v>3</v>
      </c>
    </row>
    <row r="132" spans="1:10">
      <c r="A132" s="4" t="s">
        <v>89</v>
      </c>
      <c r="B132" s="5">
        <v>0</v>
      </c>
      <c r="C132" s="5">
        <v>0</v>
      </c>
      <c r="D132" s="5">
        <v>0</v>
      </c>
      <c r="E132" s="5">
        <v>0</v>
      </c>
      <c r="F132" s="5">
        <v>96</v>
      </c>
      <c r="G132" s="5">
        <v>51</v>
      </c>
      <c r="H132" s="5" t="s">
        <v>433</v>
      </c>
      <c r="I132" s="5" t="s">
        <v>281</v>
      </c>
      <c r="J132">
        <f t="shared" si="2"/>
        <v>147</v>
      </c>
    </row>
    <row r="133" spans="1:10">
      <c r="A133" s="4" t="s">
        <v>91</v>
      </c>
      <c r="B133" s="5">
        <v>0</v>
      </c>
      <c r="C133" s="5">
        <v>0</v>
      </c>
      <c r="D133" s="5">
        <v>9</v>
      </c>
      <c r="E133" s="5">
        <v>0</v>
      </c>
      <c r="F133" s="5">
        <v>631</v>
      </c>
      <c r="G133" s="5">
        <v>116</v>
      </c>
      <c r="H133" s="5" t="s">
        <v>434</v>
      </c>
      <c r="I133" s="5" t="s">
        <v>343</v>
      </c>
      <c r="J133">
        <f t="shared" si="2"/>
        <v>756</v>
      </c>
    </row>
    <row r="134" spans="1:10">
      <c r="A134" s="4" t="s">
        <v>92</v>
      </c>
      <c r="B134" s="5">
        <v>0</v>
      </c>
      <c r="C134" s="5">
        <v>1</v>
      </c>
      <c r="D134" s="5">
        <v>2</v>
      </c>
      <c r="E134" s="5">
        <v>0</v>
      </c>
      <c r="F134" s="5">
        <v>480</v>
      </c>
      <c r="G134" s="5">
        <v>121</v>
      </c>
      <c r="H134" s="5" t="s">
        <v>435</v>
      </c>
      <c r="I134" s="5" t="s">
        <v>436</v>
      </c>
      <c r="J134">
        <f t="shared" si="2"/>
        <v>604</v>
      </c>
    </row>
    <row r="135" spans="1:10">
      <c r="A135" s="4" t="s">
        <v>93</v>
      </c>
      <c r="B135" s="5">
        <v>0</v>
      </c>
      <c r="C135" s="5">
        <v>1</v>
      </c>
      <c r="D135" s="5">
        <v>0</v>
      </c>
      <c r="E135" s="5">
        <v>0</v>
      </c>
      <c r="F135" s="5">
        <v>6</v>
      </c>
      <c r="G135" s="5">
        <v>57</v>
      </c>
      <c r="H135" s="5" t="s">
        <v>437</v>
      </c>
      <c r="I135" s="5" t="s">
        <v>305</v>
      </c>
      <c r="J135">
        <f t="shared" si="2"/>
        <v>64</v>
      </c>
    </row>
    <row r="136" spans="1:10">
      <c r="A136" s="4" t="s">
        <v>94</v>
      </c>
      <c r="B136" s="5">
        <v>0</v>
      </c>
      <c r="C136" s="5">
        <v>4</v>
      </c>
      <c r="D136" s="5">
        <v>1</v>
      </c>
      <c r="E136" s="5">
        <v>0</v>
      </c>
      <c r="F136" s="5">
        <v>227</v>
      </c>
      <c r="G136" s="5">
        <v>128</v>
      </c>
      <c r="H136" s="5" t="s">
        <v>438</v>
      </c>
      <c r="I136" s="5" t="s">
        <v>439</v>
      </c>
      <c r="J136">
        <f t="shared" si="2"/>
        <v>360</v>
      </c>
    </row>
    <row r="137" spans="1:10">
      <c r="A137" s="4" t="s">
        <v>440</v>
      </c>
      <c r="B137" s="5">
        <v>0</v>
      </c>
      <c r="C137" s="5">
        <v>0</v>
      </c>
      <c r="D137" s="5">
        <v>0</v>
      </c>
      <c r="E137" s="5">
        <v>0</v>
      </c>
      <c r="F137" s="5">
        <v>1</v>
      </c>
      <c r="G137" s="5">
        <v>0</v>
      </c>
      <c r="H137" s="5" t="s">
        <v>348</v>
      </c>
      <c r="I137" s="5" t="s">
        <v>316</v>
      </c>
      <c r="J137">
        <f t="shared" si="2"/>
        <v>1</v>
      </c>
    </row>
    <row r="138" spans="1:10">
      <c r="A138" s="4" t="s">
        <v>96</v>
      </c>
      <c r="B138" s="5">
        <v>0</v>
      </c>
      <c r="C138" s="5">
        <v>0</v>
      </c>
      <c r="D138" s="5">
        <v>0</v>
      </c>
      <c r="E138" s="5">
        <v>0</v>
      </c>
      <c r="F138" s="5">
        <v>8</v>
      </c>
      <c r="G138" s="5">
        <v>0</v>
      </c>
      <c r="H138" s="5" t="s">
        <v>441</v>
      </c>
      <c r="I138" s="5" t="s">
        <v>307</v>
      </c>
      <c r="J138">
        <f t="shared" si="2"/>
        <v>8</v>
      </c>
    </row>
    <row r="139" spans="1:10">
      <c r="A139" s="1" t="s">
        <v>97</v>
      </c>
      <c r="B139" s="5">
        <v>0</v>
      </c>
      <c r="C139" s="5">
        <v>0</v>
      </c>
      <c r="D139" s="5">
        <v>0</v>
      </c>
      <c r="E139" s="5">
        <v>0</v>
      </c>
      <c r="F139" s="5">
        <v>1</v>
      </c>
      <c r="G139" s="5">
        <v>0</v>
      </c>
      <c r="H139" s="5" t="s">
        <v>442</v>
      </c>
      <c r="I139" s="5" t="s">
        <v>298</v>
      </c>
      <c r="J139">
        <f t="shared" si="2"/>
        <v>1</v>
      </c>
    </row>
    <row r="140" spans="1:10">
      <c r="A140" s="4" t="s">
        <v>98</v>
      </c>
      <c r="B140" s="5">
        <v>0</v>
      </c>
      <c r="C140" s="5">
        <v>4</v>
      </c>
      <c r="D140" s="5">
        <v>0</v>
      </c>
      <c r="E140" s="5">
        <v>0</v>
      </c>
      <c r="F140" s="5">
        <v>65</v>
      </c>
      <c r="G140" s="5">
        <v>113</v>
      </c>
      <c r="H140" s="5" t="s">
        <v>350</v>
      </c>
      <c r="I140" s="5" t="s">
        <v>436</v>
      </c>
      <c r="J140">
        <f t="shared" si="2"/>
        <v>182</v>
      </c>
    </row>
    <row r="141" spans="1:10">
      <c r="A141" s="4" t="s">
        <v>443</v>
      </c>
      <c r="B141" s="5">
        <v>0</v>
      </c>
      <c r="C141" s="5">
        <v>2</v>
      </c>
      <c r="D141" s="5">
        <v>2</v>
      </c>
      <c r="E141" s="5">
        <v>0</v>
      </c>
      <c r="F141" s="5">
        <v>355</v>
      </c>
      <c r="G141" s="5">
        <v>127</v>
      </c>
      <c r="H141" s="5" t="s">
        <v>350</v>
      </c>
      <c r="I141" s="5" t="s">
        <v>436</v>
      </c>
      <c r="J141">
        <f t="shared" si="2"/>
        <v>486</v>
      </c>
    </row>
    <row r="142" spans="1:10">
      <c r="A142" s="4" t="s">
        <v>99</v>
      </c>
      <c r="B142" s="5">
        <v>0</v>
      </c>
      <c r="C142" s="5">
        <v>2</v>
      </c>
      <c r="D142" s="5">
        <v>2</v>
      </c>
      <c r="E142" s="5">
        <v>0</v>
      </c>
      <c r="F142" s="5">
        <v>680</v>
      </c>
      <c r="G142" s="5">
        <v>102</v>
      </c>
      <c r="H142" s="5" t="s">
        <v>350</v>
      </c>
      <c r="I142" s="5" t="s">
        <v>436</v>
      </c>
      <c r="J142">
        <f t="shared" si="2"/>
        <v>786</v>
      </c>
    </row>
    <row r="143" spans="1:10">
      <c r="A143" s="4" t="s">
        <v>100</v>
      </c>
      <c r="B143" s="5">
        <v>0</v>
      </c>
      <c r="C143" s="5">
        <v>0</v>
      </c>
      <c r="D143" s="5">
        <v>0</v>
      </c>
      <c r="E143" s="5">
        <v>0</v>
      </c>
      <c r="F143" s="5">
        <v>543</v>
      </c>
      <c r="G143" s="5">
        <v>84</v>
      </c>
      <c r="H143" s="5" t="s">
        <v>444</v>
      </c>
      <c r="I143" s="5" t="s">
        <v>445</v>
      </c>
      <c r="J143">
        <f t="shared" si="2"/>
        <v>627</v>
      </c>
    </row>
    <row r="144" spans="1:10">
      <c r="A144" s="4" t="s">
        <v>101</v>
      </c>
      <c r="B144" s="5">
        <v>0</v>
      </c>
      <c r="C144" s="5">
        <v>1</v>
      </c>
      <c r="D144" s="5">
        <v>2</v>
      </c>
      <c r="E144" s="5">
        <v>0</v>
      </c>
      <c r="F144" s="5">
        <v>293</v>
      </c>
      <c r="G144" s="5">
        <v>97</v>
      </c>
      <c r="H144" s="5" t="s">
        <v>444</v>
      </c>
      <c r="I144" s="5" t="s">
        <v>445</v>
      </c>
      <c r="J144">
        <f t="shared" si="2"/>
        <v>393</v>
      </c>
    </row>
    <row r="145" spans="1:10">
      <c r="A145" s="4" t="s">
        <v>102</v>
      </c>
      <c r="B145" s="5">
        <v>0</v>
      </c>
      <c r="C145" s="5">
        <v>2</v>
      </c>
      <c r="D145" s="5">
        <v>2</v>
      </c>
      <c r="E145" s="5">
        <v>0</v>
      </c>
      <c r="F145" s="5">
        <v>1519</v>
      </c>
      <c r="G145" s="5">
        <v>129</v>
      </c>
      <c r="H145" s="5" t="s">
        <v>446</v>
      </c>
      <c r="I145" s="5" t="s">
        <v>439</v>
      </c>
      <c r="J145">
        <f t="shared" si="2"/>
        <v>1652</v>
      </c>
    </row>
    <row r="146" spans="1:10">
      <c r="A146" s="4" t="s">
        <v>103</v>
      </c>
      <c r="B146" s="5">
        <v>0</v>
      </c>
      <c r="C146" s="5">
        <v>0</v>
      </c>
      <c r="D146" s="5">
        <v>17</v>
      </c>
      <c r="E146" s="5">
        <v>0</v>
      </c>
      <c r="F146" s="5">
        <v>586</v>
      </c>
      <c r="G146" s="5">
        <v>72</v>
      </c>
      <c r="H146" s="5" t="s">
        <v>314</v>
      </c>
      <c r="I146" s="5" t="s">
        <v>292</v>
      </c>
      <c r="J146">
        <f t="shared" si="2"/>
        <v>675</v>
      </c>
    </row>
    <row r="147" spans="1:10">
      <c r="A147" s="1" t="s">
        <v>106</v>
      </c>
      <c r="B147" s="5">
        <v>0</v>
      </c>
      <c r="C147" s="5">
        <v>0</v>
      </c>
      <c r="D147" s="5">
        <v>1</v>
      </c>
      <c r="E147" s="5">
        <v>0</v>
      </c>
      <c r="F147" s="5">
        <v>7</v>
      </c>
      <c r="G147" s="5">
        <v>0</v>
      </c>
      <c r="H147" s="5" t="s">
        <v>447</v>
      </c>
      <c r="I147" s="5" t="s">
        <v>292</v>
      </c>
      <c r="J147">
        <f t="shared" si="2"/>
        <v>8</v>
      </c>
    </row>
    <row r="148" spans="1:10">
      <c r="A148" s="1" t="s">
        <v>107</v>
      </c>
      <c r="B148" s="5">
        <v>0</v>
      </c>
      <c r="C148" s="5">
        <v>0</v>
      </c>
      <c r="D148" s="5">
        <v>0</v>
      </c>
      <c r="E148" s="5">
        <v>0</v>
      </c>
      <c r="F148" s="5">
        <v>3</v>
      </c>
      <c r="G148" s="5">
        <v>0</v>
      </c>
      <c r="H148" s="5" t="s">
        <v>448</v>
      </c>
      <c r="I148" s="5" t="s">
        <v>449</v>
      </c>
      <c r="J148">
        <f t="shared" si="2"/>
        <v>3</v>
      </c>
    </row>
    <row r="149" spans="1:10">
      <c r="A149" s="4" t="s">
        <v>108</v>
      </c>
      <c r="B149" s="5">
        <v>0</v>
      </c>
      <c r="C149" s="5">
        <v>0</v>
      </c>
      <c r="D149" s="5">
        <v>0</v>
      </c>
      <c r="E149" s="5">
        <v>0</v>
      </c>
      <c r="F149" s="5">
        <v>1</v>
      </c>
      <c r="G149" s="5">
        <v>0</v>
      </c>
      <c r="H149" s="5" t="s">
        <v>450</v>
      </c>
      <c r="I149" s="5" t="s">
        <v>285</v>
      </c>
      <c r="J149">
        <f t="shared" si="2"/>
        <v>1</v>
      </c>
    </row>
    <row r="150" spans="1:10">
      <c r="A150" s="1" t="s">
        <v>109</v>
      </c>
      <c r="B150" s="5">
        <v>0</v>
      </c>
      <c r="C150" s="5">
        <v>0</v>
      </c>
      <c r="D150" s="5">
        <v>0</v>
      </c>
      <c r="E150" s="5">
        <v>0</v>
      </c>
      <c r="F150" s="5">
        <v>8</v>
      </c>
      <c r="G150" s="5">
        <v>0</v>
      </c>
      <c r="H150" s="5" t="s">
        <v>451</v>
      </c>
      <c r="I150" s="5" t="s">
        <v>292</v>
      </c>
      <c r="J150">
        <f t="shared" si="2"/>
        <v>8</v>
      </c>
    </row>
    <row r="151" spans="1:10">
      <c r="A151" s="1" t="s">
        <v>110</v>
      </c>
      <c r="B151" s="5">
        <v>0</v>
      </c>
      <c r="C151" s="5">
        <v>0</v>
      </c>
      <c r="D151" s="5">
        <v>0</v>
      </c>
      <c r="E151" s="5">
        <v>0</v>
      </c>
      <c r="F151" s="5">
        <v>1</v>
      </c>
      <c r="G151" s="5">
        <v>0</v>
      </c>
      <c r="H151" s="5" t="s">
        <v>452</v>
      </c>
      <c r="I151" s="5" t="s">
        <v>285</v>
      </c>
      <c r="J151">
        <f t="shared" si="2"/>
        <v>1</v>
      </c>
    </row>
    <row r="152" spans="1:10">
      <c r="A152" s="1" t="s">
        <v>112</v>
      </c>
      <c r="B152" s="5">
        <v>0</v>
      </c>
      <c r="C152" s="5">
        <v>0</v>
      </c>
      <c r="D152" s="5">
        <v>0</v>
      </c>
      <c r="E152" s="5">
        <v>0</v>
      </c>
      <c r="F152" s="5">
        <v>1</v>
      </c>
      <c r="G152" s="5">
        <v>0</v>
      </c>
      <c r="H152" s="5" t="s">
        <v>367</v>
      </c>
      <c r="I152" s="5" t="s">
        <v>285</v>
      </c>
      <c r="J152">
        <f t="shared" si="2"/>
        <v>1</v>
      </c>
    </row>
    <row r="153" spans="1:10">
      <c r="A153" s="4" t="s">
        <v>113</v>
      </c>
      <c r="B153" s="5">
        <v>0</v>
      </c>
      <c r="C153" s="5">
        <v>0</v>
      </c>
      <c r="D153" s="5">
        <v>0</v>
      </c>
      <c r="E153" s="5">
        <v>0</v>
      </c>
      <c r="F153" s="5">
        <v>2</v>
      </c>
      <c r="G153" s="5">
        <v>0</v>
      </c>
      <c r="H153" s="5" t="s">
        <v>453</v>
      </c>
      <c r="I153" s="5" t="s">
        <v>285</v>
      </c>
      <c r="J153">
        <f t="shared" si="2"/>
        <v>2</v>
      </c>
    </row>
    <row r="154" spans="1:10">
      <c r="A154" s="4" t="s">
        <v>114</v>
      </c>
      <c r="B154" s="5">
        <v>0</v>
      </c>
      <c r="C154" s="5">
        <v>0</v>
      </c>
      <c r="D154" s="5">
        <v>1</v>
      </c>
      <c r="E154" s="5">
        <v>0</v>
      </c>
      <c r="F154" s="5">
        <v>14</v>
      </c>
      <c r="G154" s="5">
        <v>0</v>
      </c>
      <c r="H154" s="5" t="s">
        <v>454</v>
      </c>
      <c r="I154" s="5" t="s">
        <v>455</v>
      </c>
      <c r="J154">
        <f t="shared" si="2"/>
        <v>15</v>
      </c>
    </row>
    <row r="155" spans="1:10">
      <c r="A155" s="1" t="s">
        <v>105</v>
      </c>
      <c r="B155" s="5">
        <v>0</v>
      </c>
      <c r="C155" s="5">
        <v>0</v>
      </c>
      <c r="D155" s="5">
        <v>0</v>
      </c>
      <c r="E155" s="5">
        <v>0</v>
      </c>
      <c r="F155" s="5">
        <v>2</v>
      </c>
      <c r="G155" s="5">
        <v>0</v>
      </c>
      <c r="H155" s="5" t="s">
        <v>456</v>
      </c>
      <c r="I155" s="5" t="s">
        <v>457</v>
      </c>
      <c r="J155">
        <f t="shared" si="2"/>
        <v>2</v>
      </c>
    </row>
    <row r="156" spans="1:10">
      <c r="A156" s="1" t="s">
        <v>115</v>
      </c>
      <c r="B156" s="5">
        <v>0</v>
      </c>
      <c r="C156" s="5">
        <v>0</v>
      </c>
      <c r="D156" s="5">
        <v>0</v>
      </c>
      <c r="E156" s="5">
        <v>0</v>
      </c>
      <c r="F156" s="5">
        <v>4</v>
      </c>
      <c r="G156" s="5">
        <v>0</v>
      </c>
      <c r="H156" s="5" t="s">
        <v>458</v>
      </c>
      <c r="I156" s="5" t="s">
        <v>279</v>
      </c>
      <c r="J156">
        <f t="shared" si="2"/>
        <v>4</v>
      </c>
    </row>
    <row r="157" spans="1:10">
      <c r="A157" s="4" t="s">
        <v>117</v>
      </c>
      <c r="B157" s="5">
        <v>0</v>
      </c>
      <c r="C157" s="5">
        <v>1</v>
      </c>
      <c r="D157" s="5">
        <v>1</v>
      </c>
      <c r="E157" s="5">
        <v>0</v>
      </c>
      <c r="F157" s="5">
        <v>303</v>
      </c>
      <c r="G157" s="5">
        <v>138</v>
      </c>
      <c r="H157" s="5" t="s">
        <v>459</v>
      </c>
      <c r="I157" s="5" t="s">
        <v>312</v>
      </c>
      <c r="J157">
        <f t="shared" si="2"/>
        <v>443</v>
      </c>
    </row>
    <row r="158" spans="1:10">
      <c r="A158" s="4" t="s">
        <v>118</v>
      </c>
      <c r="B158" s="5">
        <v>0</v>
      </c>
      <c r="C158" s="5">
        <v>0</v>
      </c>
      <c r="D158" s="5">
        <v>0</v>
      </c>
      <c r="E158" s="5">
        <v>0</v>
      </c>
      <c r="F158" s="5">
        <v>0</v>
      </c>
      <c r="G158" s="5">
        <v>19</v>
      </c>
      <c r="H158" s="5" t="s">
        <v>118</v>
      </c>
      <c r="I158" s="5" t="s">
        <v>329</v>
      </c>
      <c r="J158">
        <f t="shared" si="2"/>
        <v>19</v>
      </c>
    </row>
    <row r="159" spans="1:10">
      <c r="A159" s="4" t="s">
        <v>119</v>
      </c>
      <c r="B159" s="5">
        <v>0</v>
      </c>
      <c r="C159" s="5">
        <v>2</v>
      </c>
      <c r="D159" s="5">
        <v>0</v>
      </c>
      <c r="E159" s="5">
        <v>0</v>
      </c>
      <c r="F159" s="5">
        <v>0</v>
      </c>
      <c r="G159" s="5">
        <v>116</v>
      </c>
      <c r="H159" s="5" t="s">
        <v>119</v>
      </c>
      <c r="I159" s="5" t="s">
        <v>292</v>
      </c>
      <c r="J159">
        <f t="shared" si="2"/>
        <v>118</v>
      </c>
    </row>
    <row r="160" spans="1:10">
      <c r="A160" s="4" t="s">
        <v>120</v>
      </c>
      <c r="B160" s="5">
        <v>0</v>
      </c>
      <c r="C160" s="5">
        <v>0</v>
      </c>
      <c r="D160" s="5">
        <v>0</v>
      </c>
      <c r="E160" s="5">
        <v>0</v>
      </c>
      <c r="F160" s="5">
        <v>1</v>
      </c>
      <c r="G160" s="5">
        <v>0</v>
      </c>
      <c r="H160" s="5" t="s">
        <v>460</v>
      </c>
      <c r="I160" s="5" t="s">
        <v>352</v>
      </c>
      <c r="J160">
        <f t="shared" si="2"/>
        <v>1</v>
      </c>
    </row>
    <row r="161" spans="1:10">
      <c r="A161" s="4" t="s">
        <v>121</v>
      </c>
      <c r="B161" s="5">
        <v>0</v>
      </c>
      <c r="C161" s="5">
        <v>0</v>
      </c>
      <c r="D161" s="5">
        <v>0</v>
      </c>
      <c r="E161" s="5">
        <v>0</v>
      </c>
      <c r="F161" s="5">
        <v>755</v>
      </c>
      <c r="G161" s="5">
        <v>117</v>
      </c>
      <c r="H161" s="5" t="s">
        <v>363</v>
      </c>
      <c r="I161" s="5" t="s">
        <v>316</v>
      </c>
      <c r="J161">
        <f t="shared" si="2"/>
        <v>872</v>
      </c>
    </row>
    <row r="162" spans="1:10">
      <c r="A162" s="4" t="s">
        <v>123</v>
      </c>
      <c r="B162" s="5">
        <v>0</v>
      </c>
      <c r="C162" s="5">
        <v>0</v>
      </c>
      <c r="D162" s="5">
        <v>0</v>
      </c>
      <c r="E162" s="5">
        <v>0</v>
      </c>
      <c r="F162" s="5">
        <v>4</v>
      </c>
      <c r="G162" s="5">
        <v>0</v>
      </c>
      <c r="H162" s="5" t="s">
        <v>432</v>
      </c>
      <c r="I162" s="5" t="s">
        <v>371</v>
      </c>
      <c r="J162">
        <f t="shared" si="2"/>
        <v>4</v>
      </c>
    </row>
    <row r="163" spans="1:10">
      <c r="A163" s="4" t="s">
        <v>124</v>
      </c>
      <c r="B163" s="5">
        <v>0</v>
      </c>
      <c r="C163" s="5">
        <v>0</v>
      </c>
      <c r="D163" s="5">
        <v>2</v>
      </c>
      <c r="E163" s="5">
        <v>0</v>
      </c>
      <c r="F163" s="5">
        <v>165</v>
      </c>
      <c r="G163" s="5">
        <v>123</v>
      </c>
      <c r="H163" s="5" t="s">
        <v>461</v>
      </c>
      <c r="I163" s="5" t="s">
        <v>312</v>
      </c>
      <c r="J163">
        <f t="shared" si="2"/>
        <v>290</v>
      </c>
    </row>
    <row r="164" spans="1:10">
      <c r="A164" s="4" t="s">
        <v>125</v>
      </c>
      <c r="B164" s="5">
        <v>0</v>
      </c>
      <c r="C164" s="5">
        <v>0</v>
      </c>
      <c r="D164" s="5">
        <v>0</v>
      </c>
      <c r="E164" s="5">
        <v>0</v>
      </c>
      <c r="F164" s="5">
        <v>84</v>
      </c>
      <c r="G164" s="5">
        <v>273</v>
      </c>
      <c r="H164" s="5" t="s">
        <v>461</v>
      </c>
      <c r="I164" s="5" t="s">
        <v>312</v>
      </c>
      <c r="J164">
        <f t="shared" si="2"/>
        <v>357</v>
      </c>
    </row>
    <row r="165" spans="1:10">
      <c r="A165" s="4" t="s">
        <v>127</v>
      </c>
      <c r="B165" s="5">
        <v>0</v>
      </c>
      <c r="C165" s="5">
        <v>8</v>
      </c>
      <c r="D165" s="5">
        <v>0</v>
      </c>
      <c r="E165" s="5">
        <v>0</v>
      </c>
      <c r="F165" s="5">
        <v>501</v>
      </c>
      <c r="G165" s="5">
        <v>69</v>
      </c>
      <c r="H165" s="5" t="s">
        <v>462</v>
      </c>
      <c r="I165" s="5" t="s">
        <v>285</v>
      </c>
      <c r="J165">
        <f t="shared" si="2"/>
        <v>578</v>
      </c>
    </row>
    <row r="166" spans="1:10">
      <c r="A166" s="1" t="s">
        <v>128</v>
      </c>
      <c r="B166" s="5">
        <v>0</v>
      </c>
      <c r="C166" s="5">
        <v>0</v>
      </c>
      <c r="D166" s="5">
        <v>0</v>
      </c>
      <c r="E166" s="5">
        <v>0</v>
      </c>
      <c r="F166" s="5">
        <v>2</v>
      </c>
      <c r="G166" s="5">
        <v>0</v>
      </c>
      <c r="H166" s="5" t="s">
        <v>458</v>
      </c>
      <c r="I166" s="5" t="s">
        <v>279</v>
      </c>
      <c r="J166">
        <f t="shared" si="2"/>
        <v>2</v>
      </c>
    </row>
    <row r="167" spans="1:10">
      <c r="A167" s="4" t="s">
        <v>130</v>
      </c>
      <c r="B167" s="5">
        <v>0</v>
      </c>
      <c r="C167" s="5">
        <v>0</v>
      </c>
      <c r="D167" s="5">
        <v>0</v>
      </c>
      <c r="E167" s="5">
        <v>0</v>
      </c>
      <c r="F167" s="5">
        <v>1</v>
      </c>
      <c r="G167" s="5">
        <v>0</v>
      </c>
      <c r="H167" s="5" t="s">
        <v>463</v>
      </c>
      <c r="I167" s="5" t="s">
        <v>298</v>
      </c>
      <c r="J167">
        <f t="shared" si="2"/>
        <v>1</v>
      </c>
    </row>
    <row r="168" spans="1:10">
      <c r="A168" s="4" t="s">
        <v>131</v>
      </c>
      <c r="B168" s="5">
        <v>0</v>
      </c>
      <c r="C168" s="5">
        <v>1</v>
      </c>
      <c r="D168" s="5">
        <v>0</v>
      </c>
      <c r="E168" s="5">
        <v>0</v>
      </c>
      <c r="F168" s="5">
        <v>223</v>
      </c>
      <c r="G168" s="5">
        <v>71</v>
      </c>
      <c r="H168" s="5" t="s">
        <v>464</v>
      </c>
      <c r="I168" s="5" t="s">
        <v>292</v>
      </c>
      <c r="J168">
        <f t="shared" si="2"/>
        <v>295</v>
      </c>
    </row>
    <row r="169" spans="1:10" ht="29">
      <c r="A169" s="1" t="s">
        <v>135</v>
      </c>
      <c r="B169" s="5">
        <v>0</v>
      </c>
      <c r="C169" s="5">
        <v>0</v>
      </c>
      <c r="D169" s="5">
        <v>0</v>
      </c>
      <c r="E169" s="5">
        <v>0</v>
      </c>
      <c r="F169" s="5">
        <v>1</v>
      </c>
      <c r="G169" s="5">
        <v>0</v>
      </c>
      <c r="H169" s="5" t="s">
        <v>465</v>
      </c>
      <c r="I169" s="5" t="s">
        <v>385</v>
      </c>
      <c r="J169">
        <f t="shared" si="2"/>
        <v>1</v>
      </c>
    </row>
    <row r="170" spans="1:10" ht="29">
      <c r="A170" s="1" t="s">
        <v>136</v>
      </c>
      <c r="B170" s="5">
        <v>0</v>
      </c>
      <c r="C170" s="5">
        <v>0</v>
      </c>
      <c r="D170" s="5">
        <v>0</v>
      </c>
      <c r="E170" s="5">
        <v>0</v>
      </c>
      <c r="F170" s="5">
        <v>1</v>
      </c>
      <c r="G170" s="5">
        <v>0</v>
      </c>
      <c r="H170" s="5" t="s">
        <v>466</v>
      </c>
      <c r="I170" s="5" t="s">
        <v>385</v>
      </c>
      <c r="J170">
        <f t="shared" si="2"/>
        <v>1</v>
      </c>
    </row>
    <row r="171" spans="1:10" ht="29">
      <c r="A171" s="1" t="s">
        <v>137</v>
      </c>
      <c r="B171" s="5">
        <v>0</v>
      </c>
      <c r="C171" s="5">
        <v>0</v>
      </c>
      <c r="D171" s="5">
        <v>0</v>
      </c>
      <c r="E171" s="5">
        <v>0</v>
      </c>
      <c r="F171" s="5">
        <v>2</v>
      </c>
      <c r="G171" s="5">
        <v>0</v>
      </c>
      <c r="H171" s="5" t="s">
        <v>467</v>
      </c>
      <c r="I171" s="5" t="s">
        <v>385</v>
      </c>
      <c r="J171">
        <f t="shared" si="2"/>
        <v>2</v>
      </c>
    </row>
    <row r="172" spans="1:10">
      <c r="A172" s="1" t="s">
        <v>141</v>
      </c>
      <c r="B172" s="5">
        <v>0</v>
      </c>
      <c r="C172" s="5">
        <v>0</v>
      </c>
      <c r="D172" s="5">
        <v>0</v>
      </c>
      <c r="E172" s="5">
        <v>0</v>
      </c>
      <c r="F172" s="5">
        <v>1</v>
      </c>
      <c r="G172" s="5">
        <v>0</v>
      </c>
      <c r="H172" s="5" t="s">
        <v>468</v>
      </c>
      <c r="I172" s="5" t="s">
        <v>279</v>
      </c>
      <c r="J172">
        <f t="shared" si="2"/>
        <v>1</v>
      </c>
    </row>
    <row r="173" spans="1:10">
      <c r="A173" s="1" t="s">
        <v>140</v>
      </c>
      <c r="B173" s="5">
        <v>0</v>
      </c>
      <c r="C173" s="5">
        <v>0</v>
      </c>
      <c r="D173" s="5">
        <v>1</v>
      </c>
      <c r="E173" s="5">
        <v>0</v>
      </c>
      <c r="F173" s="5">
        <v>1</v>
      </c>
      <c r="G173" s="5">
        <v>0</v>
      </c>
      <c r="H173" s="5" t="s">
        <v>469</v>
      </c>
      <c r="I173" s="5" t="s">
        <v>345</v>
      </c>
      <c r="J173">
        <f t="shared" si="2"/>
        <v>2</v>
      </c>
    </row>
    <row r="174" spans="1:10">
      <c r="A174" s="4" t="s">
        <v>139</v>
      </c>
      <c r="B174" s="5">
        <v>0</v>
      </c>
      <c r="C174" s="5">
        <v>0</v>
      </c>
      <c r="D174" s="5">
        <v>0</v>
      </c>
      <c r="E174" s="5">
        <v>0</v>
      </c>
      <c r="F174" s="5">
        <v>3</v>
      </c>
      <c r="G174" s="5">
        <v>0</v>
      </c>
      <c r="H174" s="5" t="s">
        <v>470</v>
      </c>
      <c r="I174" s="5" t="s">
        <v>345</v>
      </c>
      <c r="J174">
        <f t="shared" si="2"/>
        <v>3</v>
      </c>
    </row>
    <row r="175" spans="1:10">
      <c r="A175" s="4" t="s">
        <v>144</v>
      </c>
      <c r="B175" s="5">
        <v>0</v>
      </c>
      <c r="C175" s="5">
        <v>6</v>
      </c>
      <c r="D175" s="5">
        <v>2</v>
      </c>
      <c r="E175" s="5">
        <v>0</v>
      </c>
      <c r="F175" s="5">
        <v>570</v>
      </c>
      <c r="G175" s="5">
        <v>121</v>
      </c>
      <c r="H175" s="5" t="s">
        <v>471</v>
      </c>
      <c r="I175" s="5" t="s">
        <v>292</v>
      </c>
      <c r="J175">
        <f t="shared" si="2"/>
        <v>699</v>
      </c>
    </row>
    <row r="176" spans="1:10">
      <c r="A176" s="4" t="s">
        <v>147</v>
      </c>
      <c r="B176" s="5">
        <v>0</v>
      </c>
      <c r="C176" s="5">
        <v>0</v>
      </c>
      <c r="D176" s="5">
        <v>4</v>
      </c>
      <c r="E176" s="5">
        <v>0</v>
      </c>
      <c r="F176" s="5">
        <v>616</v>
      </c>
      <c r="G176" s="5">
        <v>29</v>
      </c>
      <c r="H176" s="5" t="s">
        <v>454</v>
      </c>
      <c r="I176" s="5" t="s">
        <v>455</v>
      </c>
      <c r="J176">
        <f t="shared" si="2"/>
        <v>649</v>
      </c>
    </row>
    <row r="177" spans="1:10">
      <c r="A177" s="4" t="s">
        <v>148</v>
      </c>
      <c r="B177" s="5">
        <v>0</v>
      </c>
      <c r="C177" s="5">
        <v>1</v>
      </c>
      <c r="D177" s="5">
        <v>0</v>
      </c>
      <c r="E177" s="5">
        <v>0</v>
      </c>
      <c r="F177" s="5">
        <v>495</v>
      </c>
      <c r="G177" s="5">
        <v>210</v>
      </c>
      <c r="H177" s="5" t="s">
        <v>472</v>
      </c>
      <c r="I177" s="5" t="s">
        <v>337</v>
      </c>
      <c r="J177">
        <f t="shared" si="2"/>
        <v>706</v>
      </c>
    </row>
    <row r="178" spans="1:10">
      <c r="A178" s="4" t="s">
        <v>149</v>
      </c>
      <c r="B178" s="5">
        <v>0</v>
      </c>
      <c r="C178" s="5">
        <v>0</v>
      </c>
      <c r="D178" s="5">
        <v>1</v>
      </c>
      <c r="E178" s="5">
        <v>0</v>
      </c>
      <c r="F178" s="5">
        <v>345</v>
      </c>
      <c r="G178" s="5">
        <v>171</v>
      </c>
      <c r="H178" s="5" t="s">
        <v>473</v>
      </c>
      <c r="I178" s="5" t="s">
        <v>307</v>
      </c>
      <c r="J178">
        <f t="shared" si="2"/>
        <v>517</v>
      </c>
    </row>
    <row r="179" spans="1:10">
      <c r="A179" s="4" t="s">
        <v>150</v>
      </c>
      <c r="B179" s="5">
        <v>0</v>
      </c>
      <c r="C179" s="5">
        <v>3</v>
      </c>
      <c r="D179" s="5">
        <v>10</v>
      </c>
      <c r="E179" s="5">
        <v>0</v>
      </c>
      <c r="F179" s="5">
        <v>556</v>
      </c>
      <c r="G179" s="5">
        <v>189</v>
      </c>
      <c r="H179" s="5" t="s">
        <v>419</v>
      </c>
      <c r="I179" s="5" t="s">
        <v>323</v>
      </c>
      <c r="J179">
        <f t="shared" si="2"/>
        <v>758</v>
      </c>
    </row>
    <row r="180" spans="1:10">
      <c r="A180" s="4" t="s">
        <v>154</v>
      </c>
      <c r="B180" s="5">
        <v>0</v>
      </c>
      <c r="C180" s="5">
        <v>0</v>
      </c>
      <c r="D180" s="5">
        <v>3</v>
      </c>
      <c r="E180" s="5">
        <v>0</v>
      </c>
      <c r="F180" s="5">
        <v>337</v>
      </c>
      <c r="G180" s="5">
        <v>79</v>
      </c>
      <c r="H180" s="5" t="s">
        <v>308</v>
      </c>
      <c r="I180" s="5" t="s">
        <v>285</v>
      </c>
      <c r="J180">
        <f t="shared" si="2"/>
        <v>419</v>
      </c>
    </row>
    <row r="181" spans="1:10">
      <c r="A181" s="4" t="s">
        <v>156</v>
      </c>
      <c r="B181" s="5">
        <v>0</v>
      </c>
      <c r="C181" s="5">
        <v>11</v>
      </c>
      <c r="D181" s="5">
        <v>1</v>
      </c>
      <c r="E181" s="5">
        <v>0</v>
      </c>
      <c r="F181" s="5">
        <v>423</v>
      </c>
      <c r="G181" s="5">
        <v>115</v>
      </c>
      <c r="H181" s="5" t="s">
        <v>367</v>
      </c>
      <c r="I181" s="5" t="s">
        <v>285</v>
      </c>
      <c r="J181">
        <f t="shared" si="2"/>
        <v>550</v>
      </c>
    </row>
    <row r="182" spans="1:10">
      <c r="A182" s="4" t="s">
        <v>175</v>
      </c>
      <c r="B182" s="5">
        <v>0</v>
      </c>
      <c r="C182" s="5">
        <v>0</v>
      </c>
      <c r="D182" s="5">
        <v>0</v>
      </c>
      <c r="E182" s="5">
        <v>0</v>
      </c>
      <c r="F182" s="5">
        <v>0</v>
      </c>
      <c r="G182" s="5">
        <v>9</v>
      </c>
      <c r="H182" s="5" t="s">
        <v>474</v>
      </c>
      <c r="I182" s="5" t="s">
        <v>436</v>
      </c>
      <c r="J182">
        <f t="shared" si="2"/>
        <v>9</v>
      </c>
    </row>
    <row r="183" spans="1:10">
      <c r="A183" s="4" t="s">
        <v>158</v>
      </c>
      <c r="B183" s="5">
        <v>0</v>
      </c>
      <c r="C183" s="5">
        <v>0</v>
      </c>
      <c r="D183" s="5">
        <v>0</v>
      </c>
      <c r="E183" s="5">
        <v>0</v>
      </c>
      <c r="F183" s="5">
        <v>503</v>
      </c>
      <c r="G183" s="5">
        <v>235</v>
      </c>
      <c r="H183" s="5" t="s">
        <v>432</v>
      </c>
      <c r="I183" s="5" t="s">
        <v>323</v>
      </c>
      <c r="J183">
        <f t="shared" si="2"/>
        <v>738</v>
      </c>
    </row>
    <row r="184" spans="1:10">
      <c r="A184" s="4" t="s">
        <v>160</v>
      </c>
      <c r="B184" s="5">
        <v>0</v>
      </c>
      <c r="C184" s="5">
        <v>0</v>
      </c>
      <c r="D184" s="5">
        <v>2</v>
      </c>
      <c r="E184" s="5">
        <v>0</v>
      </c>
      <c r="F184" s="5">
        <v>756</v>
      </c>
      <c r="G184" s="5">
        <v>71</v>
      </c>
      <c r="H184" s="5" t="s">
        <v>380</v>
      </c>
      <c r="I184" s="5" t="s">
        <v>316</v>
      </c>
      <c r="J184">
        <f t="shared" si="2"/>
        <v>829</v>
      </c>
    </row>
    <row r="185" spans="1:10">
      <c r="A185" s="4" t="s">
        <v>161</v>
      </c>
      <c r="B185" s="5">
        <v>0</v>
      </c>
      <c r="C185" s="5">
        <v>0</v>
      </c>
      <c r="D185" s="5">
        <v>2</v>
      </c>
      <c r="E185" s="5">
        <v>0</v>
      </c>
      <c r="F185" s="5">
        <v>283</v>
      </c>
      <c r="G185" s="5">
        <v>145</v>
      </c>
      <c r="H185" s="5" t="s">
        <v>475</v>
      </c>
      <c r="I185" s="5" t="s">
        <v>323</v>
      </c>
      <c r="J185">
        <f t="shared" si="2"/>
        <v>430</v>
      </c>
    </row>
    <row r="186" spans="1:10">
      <c r="A186" s="4" t="s">
        <v>162</v>
      </c>
      <c r="B186" s="5">
        <v>0</v>
      </c>
      <c r="C186" s="5">
        <v>0</v>
      </c>
      <c r="D186" s="5">
        <v>0</v>
      </c>
      <c r="E186" s="5">
        <v>0</v>
      </c>
      <c r="F186" s="5">
        <v>412</v>
      </c>
      <c r="G186" s="5">
        <v>66</v>
      </c>
      <c r="H186" s="5" t="s">
        <v>476</v>
      </c>
      <c r="I186" s="5" t="s">
        <v>312</v>
      </c>
      <c r="J186">
        <f t="shared" si="2"/>
        <v>478</v>
      </c>
    </row>
    <row r="187" spans="1:10">
      <c r="A187" s="4" t="s">
        <v>163</v>
      </c>
      <c r="B187" s="5">
        <v>0</v>
      </c>
      <c r="C187" s="5">
        <v>0</v>
      </c>
      <c r="D187" s="5">
        <v>0</v>
      </c>
      <c r="E187" s="5">
        <v>0</v>
      </c>
      <c r="F187" s="5">
        <v>418</v>
      </c>
      <c r="G187" s="5">
        <v>41</v>
      </c>
      <c r="H187" s="5" t="s">
        <v>477</v>
      </c>
      <c r="I187" s="5" t="s">
        <v>307</v>
      </c>
      <c r="J187">
        <f t="shared" si="2"/>
        <v>459</v>
      </c>
    </row>
    <row r="188" spans="1:10">
      <c r="A188" s="4" t="s">
        <v>164</v>
      </c>
      <c r="B188" s="5">
        <v>0</v>
      </c>
      <c r="C188" s="5">
        <v>1</v>
      </c>
      <c r="D188" s="5">
        <v>2</v>
      </c>
      <c r="E188" s="5">
        <v>0</v>
      </c>
      <c r="F188" s="5">
        <v>269</v>
      </c>
      <c r="G188" s="5">
        <v>110</v>
      </c>
      <c r="H188" s="5" t="s">
        <v>411</v>
      </c>
      <c r="I188" s="5" t="s">
        <v>332</v>
      </c>
      <c r="J188">
        <f t="shared" si="2"/>
        <v>382</v>
      </c>
    </row>
    <row r="189" spans="1:10">
      <c r="A189" s="4" t="s">
        <v>165</v>
      </c>
      <c r="B189" s="5">
        <v>0</v>
      </c>
      <c r="C189" s="5">
        <v>0</v>
      </c>
      <c r="D189" s="5">
        <v>2</v>
      </c>
      <c r="E189" s="5">
        <v>0</v>
      </c>
      <c r="F189" s="5">
        <v>105</v>
      </c>
      <c r="G189" s="5">
        <v>94</v>
      </c>
      <c r="H189" s="5" t="s">
        <v>478</v>
      </c>
      <c r="I189" s="5" t="s">
        <v>285</v>
      </c>
      <c r="J189">
        <f t="shared" si="2"/>
        <v>201</v>
      </c>
    </row>
    <row r="190" spans="1:10">
      <c r="A190" s="4" t="s">
        <v>166</v>
      </c>
      <c r="B190" s="5">
        <v>0</v>
      </c>
      <c r="C190" s="5">
        <v>0</v>
      </c>
      <c r="D190" s="5">
        <v>1</v>
      </c>
      <c r="E190" s="5">
        <v>0</v>
      </c>
      <c r="F190" s="5">
        <v>214</v>
      </c>
      <c r="G190" s="5">
        <v>66</v>
      </c>
      <c r="H190" s="5" t="s">
        <v>278</v>
      </c>
      <c r="I190" s="5" t="s">
        <v>279</v>
      </c>
      <c r="J190">
        <f t="shared" si="2"/>
        <v>281</v>
      </c>
    </row>
    <row r="191" spans="1:10">
      <c r="A191" s="4" t="s">
        <v>169</v>
      </c>
      <c r="B191" s="5">
        <v>0</v>
      </c>
      <c r="C191" s="5">
        <v>0</v>
      </c>
      <c r="D191" s="5">
        <v>0</v>
      </c>
      <c r="E191" s="5">
        <v>0</v>
      </c>
      <c r="F191" s="5">
        <v>0</v>
      </c>
      <c r="G191" s="5">
        <v>20</v>
      </c>
      <c r="H191" s="5" t="s">
        <v>479</v>
      </c>
      <c r="I191" s="5" t="s">
        <v>300</v>
      </c>
      <c r="J191">
        <f t="shared" si="2"/>
        <v>20</v>
      </c>
    </row>
    <row r="192" spans="1:10">
      <c r="A192" s="4" t="s">
        <v>171</v>
      </c>
      <c r="B192" s="5">
        <v>0</v>
      </c>
      <c r="C192" s="5">
        <v>0</v>
      </c>
      <c r="D192" s="5">
        <v>3</v>
      </c>
      <c r="E192" s="5">
        <v>0</v>
      </c>
      <c r="F192" s="5">
        <v>259</v>
      </c>
      <c r="G192" s="5">
        <v>87</v>
      </c>
      <c r="H192" s="5" t="s">
        <v>480</v>
      </c>
      <c r="I192" s="5" t="s">
        <v>385</v>
      </c>
      <c r="J192">
        <f t="shared" si="2"/>
        <v>349</v>
      </c>
    </row>
    <row r="193" spans="1:10">
      <c r="A193" s="1" t="s">
        <v>172</v>
      </c>
      <c r="B193" s="5">
        <v>0</v>
      </c>
      <c r="C193" s="5">
        <v>0</v>
      </c>
      <c r="D193" s="5">
        <v>0</v>
      </c>
      <c r="E193" s="5">
        <v>0</v>
      </c>
      <c r="F193" s="5">
        <v>1</v>
      </c>
      <c r="G193" s="5">
        <v>0</v>
      </c>
      <c r="H193" s="5" t="s">
        <v>481</v>
      </c>
      <c r="I193" s="5" t="s">
        <v>455</v>
      </c>
      <c r="J193">
        <f t="shared" si="2"/>
        <v>1</v>
      </c>
    </row>
    <row r="194" spans="1:10">
      <c r="A194" s="4" t="s">
        <v>173</v>
      </c>
      <c r="B194" s="5">
        <v>0</v>
      </c>
      <c r="C194" s="5">
        <v>0</v>
      </c>
      <c r="D194" s="5">
        <v>0</v>
      </c>
      <c r="E194" s="5">
        <v>0</v>
      </c>
      <c r="F194" s="5">
        <v>61</v>
      </c>
      <c r="G194" s="5">
        <v>36</v>
      </c>
      <c r="H194" s="5" t="s">
        <v>423</v>
      </c>
      <c r="I194" s="5" t="s">
        <v>345</v>
      </c>
      <c r="J194">
        <f t="shared" ref="J194:J257" si="3">SUM(B194:G194)</f>
        <v>97</v>
      </c>
    </row>
    <row r="195" spans="1:10">
      <c r="A195" s="4" t="s">
        <v>174</v>
      </c>
      <c r="B195" s="5">
        <v>0</v>
      </c>
      <c r="C195" s="5">
        <v>0</v>
      </c>
      <c r="D195" s="5">
        <v>0</v>
      </c>
      <c r="E195" s="5">
        <v>0</v>
      </c>
      <c r="F195" s="5">
        <v>259</v>
      </c>
      <c r="G195" s="5">
        <v>79</v>
      </c>
      <c r="H195" s="5" t="s">
        <v>482</v>
      </c>
      <c r="I195" s="5" t="s">
        <v>312</v>
      </c>
      <c r="J195">
        <f t="shared" si="3"/>
        <v>338</v>
      </c>
    </row>
    <row r="196" spans="1:10">
      <c r="A196" s="4" t="s">
        <v>176</v>
      </c>
      <c r="B196" s="5">
        <v>0</v>
      </c>
      <c r="C196" s="5">
        <v>0</v>
      </c>
      <c r="D196" s="5">
        <v>0</v>
      </c>
      <c r="E196" s="5">
        <v>0</v>
      </c>
      <c r="F196" s="5">
        <v>35</v>
      </c>
      <c r="G196" s="5">
        <v>70</v>
      </c>
      <c r="H196" s="5" t="s">
        <v>483</v>
      </c>
      <c r="I196" s="5" t="s">
        <v>298</v>
      </c>
      <c r="J196">
        <f t="shared" si="3"/>
        <v>105</v>
      </c>
    </row>
    <row r="197" spans="1:10">
      <c r="A197" s="7" t="s">
        <v>177</v>
      </c>
      <c r="B197" s="5">
        <v>0</v>
      </c>
      <c r="C197" s="5">
        <v>0</v>
      </c>
      <c r="D197" s="5">
        <v>0</v>
      </c>
      <c r="E197" s="5">
        <v>0</v>
      </c>
      <c r="F197" s="5">
        <v>0</v>
      </c>
      <c r="G197" s="5">
        <v>5</v>
      </c>
      <c r="H197" s="5" t="s">
        <v>484</v>
      </c>
      <c r="I197" s="5" t="s">
        <v>455</v>
      </c>
      <c r="J197">
        <f t="shared" si="3"/>
        <v>5</v>
      </c>
    </row>
    <row r="198" spans="1:10">
      <c r="A198" s="4" t="s">
        <v>178</v>
      </c>
      <c r="B198" s="5">
        <v>0</v>
      </c>
      <c r="C198" s="5">
        <v>0</v>
      </c>
      <c r="D198" s="5">
        <v>0</v>
      </c>
      <c r="E198" s="5">
        <v>0</v>
      </c>
      <c r="F198" s="5">
        <v>0</v>
      </c>
      <c r="G198" s="5">
        <v>3</v>
      </c>
      <c r="H198" s="5" t="s">
        <v>306</v>
      </c>
      <c r="I198" s="5" t="s">
        <v>307</v>
      </c>
      <c r="J198">
        <f t="shared" si="3"/>
        <v>3</v>
      </c>
    </row>
    <row r="199" spans="1:10">
      <c r="A199" s="1" t="s">
        <v>273</v>
      </c>
      <c r="B199" s="5">
        <v>0</v>
      </c>
      <c r="C199" s="5">
        <v>0</v>
      </c>
      <c r="D199" s="5">
        <v>0</v>
      </c>
      <c r="E199" s="5">
        <v>0</v>
      </c>
      <c r="F199" s="5">
        <v>5</v>
      </c>
      <c r="G199" s="5">
        <v>0</v>
      </c>
      <c r="H199" s="5" t="s">
        <v>485</v>
      </c>
      <c r="I199" s="5" t="s">
        <v>279</v>
      </c>
      <c r="J199">
        <f t="shared" si="3"/>
        <v>5</v>
      </c>
    </row>
    <row r="200" spans="1:10">
      <c r="A200" s="4" t="s">
        <v>180</v>
      </c>
      <c r="B200" s="5">
        <v>0</v>
      </c>
      <c r="C200" s="5">
        <v>0</v>
      </c>
      <c r="D200" s="5">
        <v>7</v>
      </c>
      <c r="E200" s="5">
        <v>0</v>
      </c>
      <c r="F200" s="5">
        <v>692</v>
      </c>
      <c r="G200" s="5">
        <v>96</v>
      </c>
      <c r="H200" s="5" t="s">
        <v>486</v>
      </c>
      <c r="I200" s="5" t="s">
        <v>487</v>
      </c>
      <c r="J200">
        <f t="shared" si="3"/>
        <v>795</v>
      </c>
    </row>
    <row r="201" spans="1:10">
      <c r="A201" s="4" t="s">
        <v>181</v>
      </c>
      <c r="B201" s="5">
        <v>0</v>
      </c>
      <c r="C201" s="5">
        <v>0</v>
      </c>
      <c r="D201" s="5">
        <v>2</v>
      </c>
      <c r="E201" s="5">
        <v>0</v>
      </c>
      <c r="F201" s="5">
        <v>724</v>
      </c>
      <c r="G201" s="5">
        <v>48</v>
      </c>
      <c r="H201" s="5" t="s">
        <v>486</v>
      </c>
      <c r="I201" s="5" t="s">
        <v>487</v>
      </c>
      <c r="J201">
        <f t="shared" si="3"/>
        <v>774</v>
      </c>
    </row>
    <row r="202" spans="1:10">
      <c r="A202" s="4" t="s">
        <v>183</v>
      </c>
      <c r="B202" s="5">
        <v>0</v>
      </c>
      <c r="C202" s="5">
        <v>0</v>
      </c>
      <c r="D202" s="5">
        <v>0</v>
      </c>
      <c r="E202" s="5">
        <v>0</v>
      </c>
      <c r="F202" s="5">
        <v>2</v>
      </c>
      <c r="G202" s="5">
        <v>0</v>
      </c>
      <c r="H202" s="5" t="s">
        <v>488</v>
      </c>
      <c r="I202" s="5" t="s">
        <v>343</v>
      </c>
      <c r="J202">
        <f t="shared" si="3"/>
        <v>2</v>
      </c>
    </row>
    <row r="203" spans="1:10">
      <c r="A203" s="4" t="s">
        <v>186</v>
      </c>
      <c r="B203" s="5">
        <v>0</v>
      </c>
      <c r="C203" s="5">
        <v>0</v>
      </c>
      <c r="D203" s="5">
        <v>0</v>
      </c>
      <c r="E203" s="5">
        <v>0</v>
      </c>
      <c r="F203" s="5">
        <v>607</v>
      </c>
      <c r="G203" s="5">
        <v>108</v>
      </c>
      <c r="H203" s="5" t="s">
        <v>489</v>
      </c>
      <c r="I203" s="5" t="s">
        <v>490</v>
      </c>
      <c r="J203">
        <f t="shared" si="3"/>
        <v>715</v>
      </c>
    </row>
    <row r="204" spans="1:10">
      <c r="A204" s="4" t="s">
        <v>187</v>
      </c>
      <c r="B204" s="5">
        <v>0</v>
      </c>
      <c r="C204" s="5">
        <v>0</v>
      </c>
      <c r="D204" s="5">
        <v>1</v>
      </c>
      <c r="E204" s="5">
        <v>0</v>
      </c>
      <c r="F204" s="5">
        <v>1</v>
      </c>
      <c r="G204" s="5">
        <v>0</v>
      </c>
      <c r="H204" s="5" t="s">
        <v>491</v>
      </c>
      <c r="I204" s="5" t="s">
        <v>339</v>
      </c>
      <c r="J204">
        <f t="shared" si="3"/>
        <v>2</v>
      </c>
    </row>
    <row r="205" spans="1:10">
      <c r="A205" s="4" t="s">
        <v>188</v>
      </c>
      <c r="B205" s="5">
        <v>0</v>
      </c>
      <c r="C205" s="5">
        <v>0</v>
      </c>
      <c r="D205" s="5">
        <v>0</v>
      </c>
      <c r="E205" s="5">
        <v>0</v>
      </c>
      <c r="F205" s="5">
        <v>832</v>
      </c>
      <c r="G205" s="5">
        <v>115</v>
      </c>
      <c r="H205" s="5" t="s">
        <v>492</v>
      </c>
      <c r="I205" s="5" t="s">
        <v>316</v>
      </c>
      <c r="J205">
        <f t="shared" si="3"/>
        <v>947</v>
      </c>
    </row>
    <row r="206" spans="1:10">
      <c r="A206" s="4" t="s">
        <v>189</v>
      </c>
      <c r="B206" s="5">
        <v>0</v>
      </c>
      <c r="C206" s="5">
        <v>0</v>
      </c>
      <c r="D206" s="5">
        <v>0</v>
      </c>
      <c r="E206" s="5">
        <v>0</v>
      </c>
      <c r="F206" s="5">
        <v>30</v>
      </c>
      <c r="G206" s="5">
        <v>36</v>
      </c>
      <c r="H206" s="5" t="s">
        <v>493</v>
      </c>
      <c r="I206" s="5" t="s">
        <v>279</v>
      </c>
      <c r="J206">
        <f t="shared" si="3"/>
        <v>66</v>
      </c>
    </row>
    <row r="207" spans="1:10">
      <c r="A207" s="4" t="s">
        <v>190</v>
      </c>
      <c r="B207" s="5">
        <v>0</v>
      </c>
      <c r="C207" s="5">
        <v>1</v>
      </c>
      <c r="D207" s="5">
        <v>0</v>
      </c>
      <c r="E207" s="5">
        <v>0</v>
      </c>
      <c r="F207" s="5">
        <v>181</v>
      </c>
      <c r="G207" s="5">
        <v>61</v>
      </c>
      <c r="H207" s="5" t="s">
        <v>336</v>
      </c>
      <c r="I207" s="5" t="s">
        <v>337</v>
      </c>
      <c r="J207">
        <f t="shared" si="3"/>
        <v>243</v>
      </c>
    </row>
    <row r="208" spans="1:10">
      <c r="A208" s="4" t="s">
        <v>194</v>
      </c>
      <c r="B208" s="5">
        <v>0</v>
      </c>
      <c r="C208" s="5">
        <v>1</v>
      </c>
      <c r="D208" s="5">
        <v>2</v>
      </c>
      <c r="E208" s="5">
        <v>0</v>
      </c>
      <c r="F208" s="5">
        <v>431</v>
      </c>
      <c r="G208" s="5">
        <v>129</v>
      </c>
      <c r="H208" s="5" t="s">
        <v>368</v>
      </c>
      <c r="I208" s="5" t="s">
        <v>366</v>
      </c>
      <c r="J208">
        <f t="shared" si="3"/>
        <v>563</v>
      </c>
    </row>
    <row r="209" spans="1:10">
      <c r="A209" s="1" t="s">
        <v>195</v>
      </c>
      <c r="B209" s="5">
        <v>0</v>
      </c>
      <c r="C209" s="5">
        <v>0</v>
      </c>
      <c r="D209" s="5">
        <v>0</v>
      </c>
      <c r="E209" s="5">
        <v>0</v>
      </c>
      <c r="F209" s="5">
        <v>1</v>
      </c>
      <c r="G209" s="5">
        <v>0</v>
      </c>
      <c r="H209" s="5" t="s">
        <v>494</v>
      </c>
      <c r="I209" s="5" t="s">
        <v>495</v>
      </c>
      <c r="J209">
        <f t="shared" si="3"/>
        <v>1</v>
      </c>
    </row>
    <row r="210" spans="1:10" ht="29">
      <c r="A210" s="1" t="s">
        <v>197</v>
      </c>
      <c r="B210" s="5">
        <v>0</v>
      </c>
      <c r="C210" s="5">
        <v>0</v>
      </c>
      <c r="D210" s="5">
        <v>0</v>
      </c>
      <c r="E210" s="5">
        <v>0</v>
      </c>
      <c r="F210" s="5">
        <v>1</v>
      </c>
      <c r="G210" s="5">
        <v>0</v>
      </c>
      <c r="H210" s="5" t="s">
        <v>496</v>
      </c>
      <c r="I210" s="5" t="s">
        <v>495</v>
      </c>
      <c r="J210">
        <f t="shared" si="3"/>
        <v>1</v>
      </c>
    </row>
    <row r="211" spans="1:10">
      <c r="A211" s="4" t="s">
        <v>198</v>
      </c>
      <c r="B211" s="5">
        <v>0</v>
      </c>
      <c r="C211" s="5">
        <v>0</v>
      </c>
      <c r="D211" s="5">
        <v>0</v>
      </c>
      <c r="E211" s="5">
        <v>0</v>
      </c>
      <c r="F211" s="5">
        <v>716</v>
      </c>
      <c r="G211" s="5">
        <v>49</v>
      </c>
      <c r="H211" s="5" t="s">
        <v>497</v>
      </c>
      <c r="I211" s="5" t="s">
        <v>487</v>
      </c>
      <c r="J211">
        <f t="shared" si="3"/>
        <v>765</v>
      </c>
    </row>
    <row r="212" spans="1:10">
      <c r="A212" s="4" t="s">
        <v>199</v>
      </c>
      <c r="B212" s="5">
        <v>0</v>
      </c>
      <c r="C212" s="5">
        <v>0</v>
      </c>
      <c r="D212" s="5">
        <v>0</v>
      </c>
      <c r="E212" s="5">
        <v>0</v>
      </c>
      <c r="F212" s="5">
        <v>584</v>
      </c>
      <c r="G212" s="5">
        <v>211</v>
      </c>
      <c r="H212" s="5" t="s">
        <v>497</v>
      </c>
      <c r="I212" s="5" t="s">
        <v>487</v>
      </c>
      <c r="J212">
        <f t="shared" si="3"/>
        <v>795</v>
      </c>
    </row>
    <row r="213" spans="1:10">
      <c r="A213" s="1" t="s">
        <v>200</v>
      </c>
      <c r="B213" s="5">
        <v>0</v>
      </c>
      <c r="C213" s="5">
        <v>0</v>
      </c>
      <c r="D213" s="5">
        <v>0</v>
      </c>
      <c r="E213" s="5">
        <v>0</v>
      </c>
      <c r="F213" s="5">
        <v>2</v>
      </c>
      <c r="G213" s="5">
        <v>0</v>
      </c>
      <c r="H213" s="5" t="s">
        <v>498</v>
      </c>
      <c r="I213" s="5" t="s">
        <v>499</v>
      </c>
      <c r="J213">
        <f t="shared" si="3"/>
        <v>2</v>
      </c>
    </row>
    <row r="214" spans="1:10">
      <c r="A214" s="4" t="s">
        <v>500</v>
      </c>
      <c r="B214" s="5">
        <v>0</v>
      </c>
      <c r="C214" s="5">
        <v>0</v>
      </c>
      <c r="D214" s="5">
        <v>0</v>
      </c>
      <c r="E214" s="5">
        <v>0</v>
      </c>
      <c r="F214" s="5">
        <v>1</v>
      </c>
      <c r="G214" s="5">
        <v>0</v>
      </c>
      <c r="H214" s="5" t="s">
        <v>501</v>
      </c>
      <c r="I214" s="5" t="s">
        <v>307</v>
      </c>
      <c r="J214">
        <f t="shared" si="3"/>
        <v>1</v>
      </c>
    </row>
    <row r="215" spans="1:10">
      <c r="A215" s="4" t="s">
        <v>502</v>
      </c>
      <c r="B215" s="5">
        <v>0</v>
      </c>
      <c r="C215" s="5">
        <v>0</v>
      </c>
      <c r="D215" s="5">
        <v>0</v>
      </c>
      <c r="E215" s="5">
        <v>0</v>
      </c>
      <c r="F215" s="5">
        <v>9</v>
      </c>
      <c r="G215" s="5">
        <v>0</v>
      </c>
      <c r="H215" s="5" t="s">
        <v>503</v>
      </c>
      <c r="I215" s="5" t="s">
        <v>329</v>
      </c>
      <c r="J215">
        <f t="shared" si="3"/>
        <v>9</v>
      </c>
    </row>
    <row r="216" spans="1:10">
      <c r="A216" s="1" t="s">
        <v>209</v>
      </c>
      <c r="B216" s="5">
        <v>0</v>
      </c>
      <c r="C216" s="5">
        <v>0</v>
      </c>
      <c r="D216" s="5">
        <v>0</v>
      </c>
      <c r="E216" s="5">
        <v>0</v>
      </c>
      <c r="F216" s="5">
        <v>5</v>
      </c>
      <c r="G216" s="5">
        <v>0</v>
      </c>
      <c r="H216" s="5" t="s">
        <v>504</v>
      </c>
      <c r="I216" s="5" t="s">
        <v>310</v>
      </c>
      <c r="J216">
        <f t="shared" si="3"/>
        <v>5</v>
      </c>
    </row>
    <row r="217" spans="1:10">
      <c r="A217" s="7" t="s">
        <v>275</v>
      </c>
      <c r="B217" s="5">
        <v>0</v>
      </c>
      <c r="C217" s="5">
        <v>0</v>
      </c>
      <c r="D217" s="5">
        <v>0</v>
      </c>
      <c r="E217" s="5">
        <v>0</v>
      </c>
      <c r="F217" s="5">
        <v>2</v>
      </c>
      <c r="G217" s="5">
        <v>0</v>
      </c>
      <c r="H217" s="5" t="s">
        <v>505</v>
      </c>
      <c r="I217" s="5" t="s">
        <v>310</v>
      </c>
      <c r="J217">
        <f t="shared" si="3"/>
        <v>2</v>
      </c>
    </row>
    <row r="218" spans="1:10">
      <c r="A218" s="4" t="s">
        <v>210</v>
      </c>
      <c r="B218" s="5">
        <v>0</v>
      </c>
      <c r="C218" s="5">
        <v>0</v>
      </c>
      <c r="D218" s="5">
        <v>1</v>
      </c>
      <c r="E218" s="5">
        <v>0</v>
      </c>
      <c r="F218" s="5">
        <v>1</v>
      </c>
      <c r="G218" s="5">
        <v>0</v>
      </c>
      <c r="H218" s="5" t="s">
        <v>506</v>
      </c>
      <c r="I218" s="5" t="s">
        <v>436</v>
      </c>
      <c r="J218">
        <f t="shared" si="3"/>
        <v>2</v>
      </c>
    </row>
    <row r="219" spans="1:10">
      <c r="A219" s="4" t="s">
        <v>507</v>
      </c>
      <c r="B219" s="5">
        <v>0</v>
      </c>
      <c r="C219" s="5">
        <v>5</v>
      </c>
      <c r="D219" s="5">
        <v>0</v>
      </c>
      <c r="E219" s="5">
        <v>0</v>
      </c>
      <c r="F219" s="5">
        <v>210</v>
      </c>
      <c r="G219" s="5">
        <v>74</v>
      </c>
      <c r="H219" s="5" t="s">
        <v>201</v>
      </c>
      <c r="I219" s="5" t="s">
        <v>298</v>
      </c>
      <c r="J219">
        <f t="shared" si="3"/>
        <v>289</v>
      </c>
    </row>
    <row r="220" spans="1:10">
      <c r="A220" s="4" t="s">
        <v>203</v>
      </c>
      <c r="B220" s="5">
        <v>0</v>
      </c>
      <c r="C220" s="5">
        <v>0</v>
      </c>
      <c r="D220" s="5">
        <v>0</v>
      </c>
      <c r="E220" s="5">
        <v>0</v>
      </c>
      <c r="F220" s="5">
        <v>3</v>
      </c>
      <c r="G220" s="5">
        <v>0</v>
      </c>
      <c r="H220" s="5" t="s">
        <v>501</v>
      </c>
      <c r="I220" s="5" t="s">
        <v>307</v>
      </c>
      <c r="J220">
        <f t="shared" si="3"/>
        <v>3</v>
      </c>
    </row>
    <row r="221" spans="1:10">
      <c r="A221" s="4" t="s">
        <v>205</v>
      </c>
      <c r="B221" s="5">
        <v>0</v>
      </c>
      <c r="C221" s="5">
        <v>0</v>
      </c>
      <c r="D221" s="5">
        <v>0</v>
      </c>
      <c r="E221" s="5">
        <v>0</v>
      </c>
      <c r="F221" s="5">
        <v>10</v>
      </c>
      <c r="G221" s="5">
        <v>0</v>
      </c>
      <c r="H221" s="5" t="s">
        <v>278</v>
      </c>
      <c r="I221" s="5" t="s">
        <v>279</v>
      </c>
      <c r="J221">
        <f t="shared" si="3"/>
        <v>10</v>
      </c>
    </row>
    <row r="222" spans="1:10">
      <c r="A222" s="1" t="s">
        <v>207</v>
      </c>
      <c r="B222" s="5">
        <v>0</v>
      </c>
      <c r="C222" s="5">
        <v>0</v>
      </c>
      <c r="D222" s="5">
        <v>0</v>
      </c>
      <c r="E222" s="5">
        <v>0</v>
      </c>
      <c r="F222" s="5">
        <v>8</v>
      </c>
      <c r="G222" s="5">
        <v>0</v>
      </c>
      <c r="H222" s="5" t="s">
        <v>508</v>
      </c>
      <c r="I222" s="5" t="s">
        <v>490</v>
      </c>
      <c r="J222">
        <f t="shared" si="3"/>
        <v>8</v>
      </c>
    </row>
    <row r="223" spans="1:10">
      <c r="A223" s="4" t="s">
        <v>211</v>
      </c>
      <c r="B223" s="5">
        <v>0</v>
      </c>
      <c r="C223" s="5">
        <v>0</v>
      </c>
      <c r="D223" s="5">
        <v>1</v>
      </c>
      <c r="E223" s="5">
        <v>0</v>
      </c>
      <c r="F223" s="5">
        <v>451</v>
      </c>
      <c r="G223" s="5">
        <v>75</v>
      </c>
      <c r="H223" s="5" t="s">
        <v>509</v>
      </c>
      <c r="I223" s="5" t="s">
        <v>366</v>
      </c>
      <c r="J223">
        <f t="shared" si="3"/>
        <v>527</v>
      </c>
    </row>
    <row r="224" spans="1:10">
      <c r="A224" s="1" t="s">
        <v>214</v>
      </c>
      <c r="B224" s="5">
        <v>0</v>
      </c>
      <c r="C224" s="5">
        <v>0</v>
      </c>
      <c r="D224" s="5">
        <v>1</v>
      </c>
      <c r="E224" s="5">
        <v>0</v>
      </c>
      <c r="F224" s="5">
        <v>4</v>
      </c>
      <c r="G224" s="5">
        <v>0</v>
      </c>
      <c r="H224" s="5" t="s">
        <v>510</v>
      </c>
      <c r="I224" s="5" t="s">
        <v>279</v>
      </c>
      <c r="J224">
        <f t="shared" si="3"/>
        <v>5</v>
      </c>
    </row>
    <row r="225" spans="1:10">
      <c r="A225" s="4" t="s">
        <v>545</v>
      </c>
      <c r="B225" s="5">
        <v>0</v>
      </c>
      <c r="C225" s="5">
        <v>0</v>
      </c>
      <c r="D225" s="5">
        <v>0</v>
      </c>
      <c r="E225" s="5">
        <v>0</v>
      </c>
      <c r="F225" s="5">
        <v>10</v>
      </c>
      <c r="G225" s="5">
        <v>0</v>
      </c>
      <c r="H225" s="5" t="s">
        <v>511</v>
      </c>
      <c r="I225" s="5" t="s">
        <v>332</v>
      </c>
      <c r="J225">
        <f t="shared" si="3"/>
        <v>10</v>
      </c>
    </row>
    <row r="226" spans="1:10">
      <c r="A226" s="1" t="s">
        <v>212</v>
      </c>
      <c r="B226" s="5">
        <v>0</v>
      </c>
      <c r="C226" s="5">
        <v>0</v>
      </c>
      <c r="D226" s="5">
        <v>0</v>
      </c>
      <c r="E226" s="5">
        <v>0</v>
      </c>
      <c r="F226" s="5">
        <v>2</v>
      </c>
      <c r="G226" s="5">
        <v>0</v>
      </c>
      <c r="H226" s="5" t="s">
        <v>512</v>
      </c>
      <c r="I226" s="5" t="s">
        <v>279</v>
      </c>
      <c r="J226">
        <f t="shared" si="3"/>
        <v>2</v>
      </c>
    </row>
    <row r="227" spans="1:10">
      <c r="A227" s="1" t="s">
        <v>213</v>
      </c>
      <c r="B227" s="5">
        <v>0</v>
      </c>
      <c r="C227" s="5">
        <v>0</v>
      </c>
      <c r="D227" s="5">
        <v>1</v>
      </c>
      <c r="E227" s="5">
        <v>0</v>
      </c>
      <c r="F227" s="5">
        <v>1</v>
      </c>
      <c r="G227" s="5">
        <v>0</v>
      </c>
      <c r="H227" s="5" t="s">
        <v>513</v>
      </c>
      <c r="I227" s="5" t="s">
        <v>292</v>
      </c>
      <c r="J227">
        <f t="shared" si="3"/>
        <v>2</v>
      </c>
    </row>
    <row r="228" spans="1:10">
      <c r="A228" s="4" t="s">
        <v>216</v>
      </c>
      <c r="B228" s="5">
        <v>0</v>
      </c>
      <c r="C228" s="5">
        <v>0</v>
      </c>
      <c r="D228" s="5">
        <v>1</v>
      </c>
      <c r="E228" s="5">
        <v>0</v>
      </c>
      <c r="F228" s="5">
        <v>561</v>
      </c>
      <c r="G228" s="5">
        <v>62</v>
      </c>
      <c r="H228" s="5" t="s">
        <v>514</v>
      </c>
      <c r="I228" s="5" t="s">
        <v>281</v>
      </c>
      <c r="J228">
        <f t="shared" si="3"/>
        <v>624</v>
      </c>
    </row>
    <row r="229" spans="1:10">
      <c r="A229" s="4" t="s">
        <v>217</v>
      </c>
      <c r="B229" s="5">
        <v>0</v>
      </c>
      <c r="C229" s="5">
        <v>3</v>
      </c>
      <c r="D229" s="5">
        <v>0</v>
      </c>
      <c r="E229" s="5">
        <v>0</v>
      </c>
      <c r="F229" s="5">
        <v>496</v>
      </c>
      <c r="G229" s="5">
        <v>73</v>
      </c>
      <c r="H229" s="5" t="s">
        <v>515</v>
      </c>
      <c r="I229" s="5" t="s">
        <v>307</v>
      </c>
      <c r="J229">
        <f t="shared" si="3"/>
        <v>572</v>
      </c>
    </row>
    <row r="230" spans="1:10">
      <c r="A230" s="4" t="s">
        <v>220</v>
      </c>
      <c r="B230" s="5">
        <v>0</v>
      </c>
      <c r="C230" s="5">
        <v>0</v>
      </c>
      <c r="D230" s="5">
        <v>0</v>
      </c>
      <c r="E230" s="5">
        <v>0</v>
      </c>
      <c r="F230" s="5">
        <v>231</v>
      </c>
      <c r="G230" s="5">
        <v>76</v>
      </c>
      <c r="H230" s="5" t="s">
        <v>496</v>
      </c>
      <c r="I230" s="5" t="s">
        <v>495</v>
      </c>
      <c r="J230">
        <f t="shared" si="3"/>
        <v>307</v>
      </c>
    </row>
    <row r="231" spans="1:10">
      <c r="A231" s="4" t="s">
        <v>219</v>
      </c>
      <c r="B231" s="5">
        <v>0</v>
      </c>
      <c r="C231" s="5">
        <v>0</v>
      </c>
      <c r="D231" s="5">
        <v>8</v>
      </c>
      <c r="E231" s="5">
        <v>0</v>
      </c>
      <c r="F231" s="5">
        <v>1069</v>
      </c>
      <c r="G231" s="5">
        <v>102</v>
      </c>
      <c r="H231" s="5" t="s">
        <v>516</v>
      </c>
      <c r="I231" s="5" t="s">
        <v>292</v>
      </c>
      <c r="J231">
        <f t="shared" si="3"/>
        <v>1179</v>
      </c>
    </row>
    <row r="232" spans="1:10">
      <c r="A232" s="4" t="s">
        <v>222</v>
      </c>
      <c r="B232" s="5">
        <v>0</v>
      </c>
      <c r="C232" s="5">
        <v>6</v>
      </c>
      <c r="D232" s="5">
        <v>2</v>
      </c>
      <c r="E232" s="5">
        <v>0</v>
      </c>
      <c r="F232" s="5">
        <v>506</v>
      </c>
      <c r="G232" s="5">
        <v>22</v>
      </c>
      <c r="H232" s="5" t="s">
        <v>517</v>
      </c>
      <c r="I232" s="5" t="s">
        <v>334</v>
      </c>
      <c r="J232">
        <f t="shared" si="3"/>
        <v>536</v>
      </c>
    </row>
    <row r="233" spans="1:10">
      <c r="A233" s="4" t="s">
        <v>223</v>
      </c>
      <c r="B233" s="5">
        <v>0</v>
      </c>
      <c r="C233" s="5">
        <v>0</v>
      </c>
      <c r="D233" s="5">
        <v>0</v>
      </c>
      <c r="E233" s="5">
        <v>0</v>
      </c>
      <c r="F233" s="5">
        <v>0</v>
      </c>
      <c r="G233" s="5">
        <v>11</v>
      </c>
      <c r="H233" s="5" t="s">
        <v>119</v>
      </c>
      <c r="I233" s="5" t="s">
        <v>292</v>
      </c>
      <c r="J233">
        <f t="shared" si="3"/>
        <v>11</v>
      </c>
    </row>
    <row r="234" spans="1:10">
      <c r="A234" s="4" t="s">
        <v>224</v>
      </c>
      <c r="B234" s="5">
        <v>0</v>
      </c>
      <c r="C234" s="5">
        <v>0</v>
      </c>
      <c r="D234" s="5">
        <v>0</v>
      </c>
      <c r="E234" s="5">
        <v>0</v>
      </c>
      <c r="F234" s="5">
        <v>2</v>
      </c>
      <c r="G234" s="5">
        <v>0</v>
      </c>
      <c r="H234" s="5" t="s">
        <v>518</v>
      </c>
      <c r="I234" s="5" t="s">
        <v>349</v>
      </c>
      <c r="J234">
        <f t="shared" si="3"/>
        <v>2</v>
      </c>
    </row>
    <row r="235" spans="1:10">
      <c r="A235" s="4" t="s">
        <v>225</v>
      </c>
      <c r="B235" s="5">
        <v>0</v>
      </c>
      <c r="C235" s="5">
        <v>0</v>
      </c>
      <c r="D235" s="5">
        <v>0</v>
      </c>
      <c r="E235" s="5">
        <v>0</v>
      </c>
      <c r="F235" s="5">
        <v>0</v>
      </c>
      <c r="G235" s="5">
        <v>26</v>
      </c>
      <c r="H235" s="5" t="s">
        <v>357</v>
      </c>
      <c r="I235" s="5" t="s">
        <v>329</v>
      </c>
      <c r="J235">
        <f t="shared" si="3"/>
        <v>26</v>
      </c>
    </row>
    <row r="236" spans="1:10">
      <c r="A236" s="4" t="s">
        <v>226</v>
      </c>
      <c r="B236" s="5">
        <v>0</v>
      </c>
      <c r="C236" s="5">
        <v>0</v>
      </c>
      <c r="D236" s="5">
        <v>20</v>
      </c>
      <c r="E236" s="5">
        <v>0</v>
      </c>
      <c r="F236" s="5">
        <v>322</v>
      </c>
      <c r="G236" s="5">
        <v>382</v>
      </c>
      <c r="H236" s="5" t="s">
        <v>348</v>
      </c>
      <c r="I236" s="5" t="s">
        <v>349</v>
      </c>
      <c r="J236">
        <f t="shared" si="3"/>
        <v>724</v>
      </c>
    </row>
    <row r="237" spans="1:10">
      <c r="A237" s="1" t="s">
        <v>227</v>
      </c>
      <c r="B237" s="5">
        <v>0</v>
      </c>
      <c r="C237" s="5">
        <v>0</v>
      </c>
      <c r="D237" s="5">
        <v>0</v>
      </c>
      <c r="E237" s="5">
        <v>0</v>
      </c>
      <c r="F237" s="5">
        <v>1</v>
      </c>
      <c r="G237" s="5">
        <v>0</v>
      </c>
      <c r="H237" s="5" t="s">
        <v>342</v>
      </c>
      <c r="I237" s="5" t="s">
        <v>343</v>
      </c>
      <c r="J237">
        <f t="shared" si="3"/>
        <v>1</v>
      </c>
    </row>
    <row r="238" spans="1:10">
      <c r="A238" s="4" t="s">
        <v>228</v>
      </c>
      <c r="B238" s="5">
        <v>0</v>
      </c>
      <c r="C238" s="5">
        <v>0</v>
      </c>
      <c r="D238" s="5">
        <v>5</v>
      </c>
      <c r="E238" s="5">
        <v>0</v>
      </c>
      <c r="F238" s="5">
        <v>302</v>
      </c>
      <c r="G238" s="5">
        <v>98</v>
      </c>
      <c r="H238" s="5" t="s">
        <v>519</v>
      </c>
      <c r="I238" s="5" t="s">
        <v>345</v>
      </c>
      <c r="J238">
        <f t="shared" si="3"/>
        <v>405</v>
      </c>
    </row>
    <row r="239" spans="1:10">
      <c r="A239" s="4" t="s">
        <v>229</v>
      </c>
      <c r="B239" s="5">
        <v>0</v>
      </c>
      <c r="C239" s="5">
        <v>0</v>
      </c>
      <c r="D239" s="5">
        <v>2</v>
      </c>
      <c r="E239" s="5">
        <v>0</v>
      </c>
      <c r="F239" s="5">
        <v>410</v>
      </c>
      <c r="G239" s="5">
        <v>62</v>
      </c>
      <c r="H239" s="5" t="s">
        <v>468</v>
      </c>
      <c r="I239" s="5" t="s">
        <v>279</v>
      </c>
      <c r="J239">
        <f t="shared" si="3"/>
        <v>474</v>
      </c>
    </row>
    <row r="240" spans="1:10">
      <c r="A240" s="4" t="s">
        <v>230</v>
      </c>
      <c r="B240" s="5">
        <v>0</v>
      </c>
      <c r="C240" s="5">
        <v>2</v>
      </c>
      <c r="D240" s="5">
        <v>11</v>
      </c>
      <c r="E240" s="5">
        <v>0</v>
      </c>
      <c r="F240" s="5">
        <v>480</v>
      </c>
      <c r="G240" s="5">
        <v>116</v>
      </c>
      <c r="H240" s="5" t="s">
        <v>520</v>
      </c>
      <c r="I240" s="5" t="s">
        <v>285</v>
      </c>
      <c r="J240">
        <f t="shared" si="3"/>
        <v>609</v>
      </c>
    </row>
    <row r="241" spans="1:10">
      <c r="A241" s="4" t="s">
        <v>231</v>
      </c>
      <c r="B241" s="5">
        <v>0</v>
      </c>
      <c r="C241" s="5">
        <v>0</v>
      </c>
      <c r="D241" s="5">
        <v>4</v>
      </c>
      <c r="E241" s="5">
        <v>0</v>
      </c>
      <c r="F241" s="5">
        <v>354</v>
      </c>
      <c r="G241" s="5">
        <v>243</v>
      </c>
      <c r="H241" s="5" t="s">
        <v>521</v>
      </c>
      <c r="I241" s="5" t="s">
        <v>339</v>
      </c>
      <c r="J241">
        <f t="shared" si="3"/>
        <v>601</v>
      </c>
    </row>
    <row r="242" spans="1:10">
      <c r="A242" s="4" t="s">
        <v>232</v>
      </c>
      <c r="B242" s="5">
        <v>0</v>
      </c>
      <c r="C242" s="5">
        <v>0</v>
      </c>
      <c r="D242" s="5">
        <v>2</v>
      </c>
      <c r="E242" s="5">
        <v>0</v>
      </c>
      <c r="F242" s="5">
        <v>691</v>
      </c>
      <c r="G242" s="5">
        <v>35</v>
      </c>
      <c r="H242" s="5" t="s">
        <v>521</v>
      </c>
      <c r="I242" s="5" t="s">
        <v>339</v>
      </c>
      <c r="J242">
        <f t="shared" si="3"/>
        <v>728</v>
      </c>
    </row>
    <row r="243" spans="1:10">
      <c r="A243" s="4" t="s">
        <v>233</v>
      </c>
      <c r="B243" s="5">
        <v>0</v>
      </c>
      <c r="C243" s="5">
        <v>0</v>
      </c>
      <c r="D243" s="5">
        <v>2</v>
      </c>
      <c r="E243" s="5">
        <v>0</v>
      </c>
      <c r="F243" s="5">
        <v>701</v>
      </c>
      <c r="G243" s="5">
        <v>153</v>
      </c>
      <c r="H243" s="5" t="s">
        <v>522</v>
      </c>
      <c r="I243" s="5" t="s">
        <v>292</v>
      </c>
      <c r="J243">
        <f t="shared" si="3"/>
        <v>856</v>
      </c>
    </row>
    <row r="244" spans="1:10">
      <c r="A244" s="4" t="s">
        <v>235</v>
      </c>
      <c r="B244" s="5">
        <v>0</v>
      </c>
      <c r="C244" s="5">
        <v>0</v>
      </c>
      <c r="D244" s="5">
        <v>3</v>
      </c>
      <c r="E244" s="5">
        <v>0</v>
      </c>
      <c r="F244" s="5">
        <v>1</v>
      </c>
      <c r="G244" s="5">
        <v>0</v>
      </c>
      <c r="H244" s="5" t="s">
        <v>464</v>
      </c>
      <c r="I244" s="5" t="s">
        <v>292</v>
      </c>
      <c r="J244">
        <f t="shared" si="3"/>
        <v>4</v>
      </c>
    </row>
    <row r="245" spans="1:10">
      <c r="A245" s="1" t="s">
        <v>236</v>
      </c>
      <c r="B245" s="5">
        <v>0</v>
      </c>
      <c r="C245" s="5">
        <v>0</v>
      </c>
      <c r="D245" s="5">
        <v>0</v>
      </c>
      <c r="E245" s="5">
        <v>0</v>
      </c>
      <c r="F245" s="5">
        <v>1</v>
      </c>
      <c r="G245" s="5">
        <v>0</v>
      </c>
      <c r="H245" s="5" t="s">
        <v>523</v>
      </c>
      <c r="I245" s="5" t="s">
        <v>439</v>
      </c>
      <c r="J245">
        <f t="shared" si="3"/>
        <v>1</v>
      </c>
    </row>
    <row r="246" spans="1:10">
      <c r="A246" s="4" t="s">
        <v>237</v>
      </c>
      <c r="B246" s="5">
        <v>0</v>
      </c>
      <c r="C246" s="5">
        <v>0</v>
      </c>
      <c r="D246" s="5">
        <v>1</v>
      </c>
      <c r="E246" s="5">
        <v>0</v>
      </c>
      <c r="F246" s="5">
        <v>5</v>
      </c>
      <c r="G246" s="5">
        <v>0</v>
      </c>
      <c r="H246" s="5" t="s">
        <v>524</v>
      </c>
      <c r="I246" s="5" t="s">
        <v>439</v>
      </c>
      <c r="J246">
        <f t="shared" si="3"/>
        <v>6</v>
      </c>
    </row>
    <row r="247" spans="1:10">
      <c r="A247" s="1" t="s">
        <v>238</v>
      </c>
      <c r="B247" s="5">
        <v>0</v>
      </c>
      <c r="C247" s="5">
        <v>0</v>
      </c>
      <c r="D247" s="5">
        <v>0</v>
      </c>
      <c r="E247" s="5">
        <v>0</v>
      </c>
      <c r="F247" s="5">
        <v>5</v>
      </c>
      <c r="G247" s="5">
        <v>0</v>
      </c>
      <c r="H247" s="5" t="s">
        <v>525</v>
      </c>
      <c r="I247" s="5" t="s">
        <v>455</v>
      </c>
      <c r="J247">
        <f t="shared" si="3"/>
        <v>5</v>
      </c>
    </row>
    <row r="248" spans="1:10">
      <c r="A248" s="4" t="s">
        <v>239</v>
      </c>
      <c r="B248" s="5">
        <v>0</v>
      </c>
      <c r="C248" s="5">
        <v>1</v>
      </c>
      <c r="D248" s="5">
        <v>0</v>
      </c>
      <c r="E248" s="5">
        <v>1</v>
      </c>
      <c r="F248" s="5">
        <v>732</v>
      </c>
      <c r="G248" s="5">
        <v>105</v>
      </c>
      <c r="H248" s="5" t="s">
        <v>526</v>
      </c>
      <c r="I248" s="5" t="s">
        <v>316</v>
      </c>
      <c r="J248">
        <f t="shared" si="3"/>
        <v>839</v>
      </c>
    </row>
    <row r="249" spans="1:10">
      <c r="A249" s="4" t="s">
        <v>240</v>
      </c>
      <c r="B249" s="5">
        <v>0</v>
      </c>
      <c r="C249" s="5">
        <v>2</v>
      </c>
      <c r="D249" s="5">
        <v>0</v>
      </c>
      <c r="E249" s="5">
        <v>0</v>
      </c>
      <c r="F249" s="5">
        <v>444</v>
      </c>
      <c r="G249" s="5">
        <v>112</v>
      </c>
      <c r="H249" s="5" t="s">
        <v>527</v>
      </c>
      <c r="I249" s="5" t="s">
        <v>292</v>
      </c>
      <c r="J249">
        <f t="shared" si="3"/>
        <v>558</v>
      </c>
    </row>
    <row r="250" spans="1:10">
      <c r="A250" s="4" t="s">
        <v>276</v>
      </c>
      <c r="B250" s="5">
        <v>0</v>
      </c>
      <c r="C250" s="5">
        <v>0</v>
      </c>
      <c r="D250" s="5">
        <v>0</v>
      </c>
      <c r="E250" s="5">
        <v>0</v>
      </c>
      <c r="F250" s="5">
        <v>116</v>
      </c>
      <c r="G250" s="5">
        <v>109</v>
      </c>
      <c r="H250" s="5" t="s">
        <v>417</v>
      </c>
      <c r="I250" s="5" t="s">
        <v>366</v>
      </c>
      <c r="J250">
        <f t="shared" si="3"/>
        <v>225</v>
      </c>
    </row>
    <row r="251" spans="1:10">
      <c r="A251" s="4" t="s">
        <v>277</v>
      </c>
      <c r="B251" s="5">
        <v>0</v>
      </c>
      <c r="C251" s="5">
        <v>4</v>
      </c>
      <c r="D251" s="5">
        <v>12</v>
      </c>
      <c r="E251" s="5">
        <v>0</v>
      </c>
      <c r="F251" s="5">
        <v>852</v>
      </c>
      <c r="G251" s="5">
        <v>217</v>
      </c>
      <c r="H251" s="5" t="s">
        <v>417</v>
      </c>
      <c r="I251" s="5" t="s">
        <v>366</v>
      </c>
      <c r="J251">
        <f t="shared" si="3"/>
        <v>1085</v>
      </c>
    </row>
    <row r="252" spans="1:10">
      <c r="A252" s="4" t="s">
        <v>241</v>
      </c>
      <c r="B252" s="5">
        <v>0</v>
      </c>
      <c r="C252" s="5">
        <v>13</v>
      </c>
      <c r="D252" s="5">
        <v>3</v>
      </c>
      <c r="E252" s="5">
        <v>1</v>
      </c>
      <c r="F252" s="5">
        <v>543</v>
      </c>
      <c r="G252" s="5">
        <v>123</v>
      </c>
      <c r="H252" s="5" t="s">
        <v>528</v>
      </c>
      <c r="I252" s="5" t="s">
        <v>285</v>
      </c>
      <c r="J252">
        <f t="shared" si="3"/>
        <v>683</v>
      </c>
    </row>
    <row r="253" spans="1:10">
      <c r="A253" s="4" t="s">
        <v>242</v>
      </c>
      <c r="B253" s="5">
        <v>0</v>
      </c>
      <c r="C253" s="5">
        <v>8</v>
      </c>
      <c r="D253" s="5">
        <v>2</v>
      </c>
      <c r="E253" s="5">
        <v>0</v>
      </c>
      <c r="F253" s="5">
        <v>628</v>
      </c>
      <c r="G253" s="5">
        <v>84</v>
      </c>
      <c r="H253" s="5" t="s">
        <v>528</v>
      </c>
      <c r="I253" s="5" t="s">
        <v>285</v>
      </c>
      <c r="J253">
        <f t="shared" si="3"/>
        <v>722</v>
      </c>
    </row>
    <row r="254" spans="1:10">
      <c r="A254" s="4" t="s">
        <v>243</v>
      </c>
      <c r="B254" s="5">
        <v>0</v>
      </c>
      <c r="C254" s="5">
        <v>13</v>
      </c>
      <c r="D254" s="5">
        <v>1</v>
      </c>
      <c r="E254" s="5">
        <v>0</v>
      </c>
      <c r="F254" s="5">
        <v>520</v>
      </c>
      <c r="G254" s="5">
        <v>111</v>
      </c>
      <c r="H254" s="5" t="s">
        <v>528</v>
      </c>
      <c r="I254" s="5" t="s">
        <v>285</v>
      </c>
      <c r="J254">
        <f t="shared" si="3"/>
        <v>645</v>
      </c>
    </row>
    <row r="255" spans="1:10">
      <c r="A255" s="1" t="s">
        <v>245</v>
      </c>
      <c r="B255" s="5">
        <v>0</v>
      </c>
      <c r="C255" s="5">
        <v>0</v>
      </c>
      <c r="D255" s="5">
        <v>0</v>
      </c>
      <c r="E255" s="5">
        <v>0</v>
      </c>
      <c r="F255" s="5">
        <v>1</v>
      </c>
      <c r="G255" s="5">
        <v>0</v>
      </c>
      <c r="H255" s="5" t="s">
        <v>529</v>
      </c>
      <c r="I255" s="5" t="s">
        <v>292</v>
      </c>
      <c r="J255">
        <f t="shared" si="3"/>
        <v>1</v>
      </c>
    </row>
    <row r="256" spans="1:10">
      <c r="A256" s="4" t="s">
        <v>542</v>
      </c>
      <c r="B256" s="5">
        <v>0</v>
      </c>
      <c r="C256" s="5">
        <v>0</v>
      </c>
      <c r="D256" s="5">
        <v>0</v>
      </c>
      <c r="E256" s="5">
        <v>0</v>
      </c>
      <c r="F256" s="5">
        <v>20</v>
      </c>
      <c r="G256" s="5">
        <v>0</v>
      </c>
      <c r="H256" s="5" t="s">
        <v>530</v>
      </c>
      <c r="I256" s="5" t="s">
        <v>300</v>
      </c>
      <c r="J256">
        <f t="shared" si="3"/>
        <v>20</v>
      </c>
    </row>
    <row r="257" spans="1:10">
      <c r="A257" s="1" t="s">
        <v>246</v>
      </c>
      <c r="B257" s="5">
        <v>0</v>
      </c>
      <c r="C257" s="5">
        <v>0</v>
      </c>
      <c r="D257" s="5">
        <v>0</v>
      </c>
      <c r="E257" s="5">
        <v>0</v>
      </c>
      <c r="F257" s="5">
        <v>8</v>
      </c>
      <c r="G257" s="5">
        <v>0</v>
      </c>
      <c r="H257" s="5" t="s">
        <v>531</v>
      </c>
      <c r="I257" s="5" t="s">
        <v>532</v>
      </c>
      <c r="J257">
        <f t="shared" si="3"/>
        <v>8</v>
      </c>
    </row>
    <row r="258" spans="1:10">
      <c r="A258" s="4" t="s">
        <v>250</v>
      </c>
      <c r="B258" s="5">
        <v>0</v>
      </c>
      <c r="C258" s="5">
        <v>0</v>
      </c>
      <c r="D258" s="5">
        <v>1</v>
      </c>
      <c r="E258" s="5">
        <v>0</v>
      </c>
      <c r="F258" s="5">
        <v>4</v>
      </c>
      <c r="G258" s="5">
        <v>0</v>
      </c>
      <c r="H258" s="5" t="s">
        <v>533</v>
      </c>
      <c r="I258" s="5" t="s">
        <v>292</v>
      </c>
      <c r="J258">
        <f t="shared" ref="J258:J266" si="4">SUM(B258:G258)</f>
        <v>5</v>
      </c>
    </row>
    <row r="259" spans="1:10">
      <c r="A259" s="4" t="s">
        <v>247</v>
      </c>
      <c r="B259" s="5">
        <v>0</v>
      </c>
      <c r="C259" s="5">
        <v>0</v>
      </c>
      <c r="D259" s="5">
        <v>0</v>
      </c>
      <c r="E259" s="5">
        <v>0</v>
      </c>
      <c r="F259" s="5">
        <v>1</v>
      </c>
      <c r="G259" s="5">
        <v>0</v>
      </c>
      <c r="H259" s="5" t="s">
        <v>534</v>
      </c>
      <c r="I259" s="5" t="s">
        <v>343</v>
      </c>
      <c r="J259">
        <f t="shared" si="4"/>
        <v>1</v>
      </c>
    </row>
    <row r="260" spans="1:10" ht="29">
      <c r="A260" s="1" t="s">
        <v>252</v>
      </c>
      <c r="B260" s="5">
        <v>0</v>
      </c>
      <c r="C260" s="5">
        <v>0</v>
      </c>
      <c r="D260" s="5">
        <v>0</v>
      </c>
      <c r="E260" s="5">
        <v>0</v>
      </c>
      <c r="F260" s="5">
        <v>3</v>
      </c>
      <c r="G260" s="5">
        <v>0</v>
      </c>
      <c r="H260" s="5" t="s">
        <v>535</v>
      </c>
      <c r="I260" s="5" t="s">
        <v>281</v>
      </c>
      <c r="J260">
        <f t="shared" si="4"/>
        <v>3</v>
      </c>
    </row>
    <row r="261" spans="1:10">
      <c r="A261" s="4" t="s">
        <v>256</v>
      </c>
      <c r="B261" s="5">
        <v>0</v>
      </c>
      <c r="C261" s="5">
        <v>2</v>
      </c>
      <c r="D261" s="5">
        <v>0</v>
      </c>
      <c r="E261" s="5">
        <v>0</v>
      </c>
      <c r="F261" s="5">
        <v>0</v>
      </c>
      <c r="G261" s="5">
        <v>4</v>
      </c>
      <c r="H261" s="5" t="s">
        <v>536</v>
      </c>
      <c r="I261" s="5" t="s">
        <v>285</v>
      </c>
      <c r="J261">
        <f t="shared" si="4"/>
        <v>6</v>
      </c>
    </row>
    <row r="262" spans="1:10">
      <c r="A262" s="4" t="s">
        <v>257</v>
      </c>
      <c r="B262" s="5">
        <v>0</v>
      </c>
      <c r="C262" s="5">
        <v>0</v>
      </c>
      <c r="D262" s="5">
        <v>3</v>
      </c>
      <c r="E262" s="5">
        <v>0</v>
      </c>
      <c r="F262" s="5">
        <v>250</v>
      </c>
      <c r="G262" s="5">
        <v>130</v>
      </c>
      <c r="H262" s="5" t="s">
        <v>537</v>
      </c>
      <c r="I262" s="5" t="s">
        <v>305</v>
      </c>
      <c r="J262">
        <f t="shared" si="4"/>
        <v>383</v>
      </c>
    </row>
    <row r="263" spans="1:10">
      <c r="A263" s="4" t="s">
        <v>538</v>
      </c>
      <c r="B263" s="5">
        <v>0</v>
      </c>
      <c r="C263" s="5">
        <v>0</v>
      </c>
      <c r="D263" s="5">
        <v>0</v>
      </c>
      <c r="E263" s="5">
        <v>0</v>
      </c>
      <c r="F263" s="5">
        <v>3</v>
      </c>
      <c r="G263" s="5">
        <v>0</v>
      </c>
      <c r="H263" s="5" t="s">
        <v>539</v>
      </c>
      <c r="I263" s="5" t="s">
        <v>490</v>
      </c>
      <c r="J263">
        <f t="shared" si="4"/>
        <v>3</v>
      </c>
    </row>
    <row r="264" spans="1:10">
      <c r="A264" s="1" t="s">
        <v>258</v>
      </c>
      <c r="B264" s="5">
        <v>0</v>
      </c>
      <c r="C264" s="5">
        <v>0</v>
      </c>
      <c r="D264" s="5">
        <v>0</v>
      </c>
      <c r="E264" s="5">
        <v>0</v>
      </c>
      <c r="F264" s="5">
        <v>4</v>
      </c>
      <c r="G264" s="5">
        <v>0</v>
      </c>
      <c r="H264" s="5" t="s">
        <v>540</v>
      </c>
      <c r="I264" s="5" t="s">
        <v>285</v>
      </c>
      <c r="J264">
        <f t="shared" si="4"/>
        <v>4</v>
      </c>
    </row>
    <row r="265" spans="1:10">
      <c r="A265" s="4" t="s">
        <v>259</v>
      </c>
      <c r="B265" s="5">
        <v>0</v>
      </c>
      <c r="C265" s="5">
        <v>0</v>
      </c>
      <c r="D265" s="5">
        <v>0</v>
      </c>
      <c r="E265" s="5">
        <v>0</v>
      </c>
      <c r="F265" s="5">
        <v>171</v>
      </c>
      <c r="G265" s="5">
        <v>21</v>
      </c>
      <c r="H265" s="5" t="s">
        <v>541</v>
      </c>
      <c r="I265" s="5" t="s">
        <v>390</v>
      </c>
      <c r="J265">
        <f t="shared" si="4"/>
        <v>192</v>
      </c>
    </row>
    <row r="266" spans="1:10">
      <c r="A266" s="4" t="s">
        <v>261</v>
      </c>
      <c r="B266" s="5">
        <v>0</v>
      </c>
      <c r="C266" s="5">
        <v>0</v>
      </c>
      <c r="D266" s="5">
        <v>0</v>
      </c>
      <c r="E266" s="5">
        <v>0</v>
      </c>
      <c r="F266" s="5">
        <v>888</v>
      </c>
      <c r="G266" s="5">
        <v>30</v>
      </c>
      <c r="H266" s="5" t="s">
        <v>309</v>
      </c>
      <c r="I266" s="5" t="s">
        <v>310</v>
      </c>
      <c r="J266">
        <f t="shared" si="4"/>
        <v>918</v>
      </c>
    </row>
  </sheetData>
  <hyperlinks>
    <hyperlink ref="A1" r:id="rId1" display="https://www.bop.gov/locations/institutions/mim/" xr:uid="{3A9EC12F-0C6A-6F43-BD87-37B8AE876DF0}"/>
    <hyperlink ref="A2" r:id="rId2" display="https://www.bop.gov/locations/institutions/rch/" xr:uid="{DBB5C00F-91D4-184B-AEF3-BB9C97A6A39D}"/>
    <hyperlink ref="A3" r:id="rId3" display="https://www.bop.gov/locations/institutions/gua/" xr:uid="{58DC3C33-A099-C649-B872-1538692221DB}"/>
    <hyperlink ref="A4" r:id="rId4" display="https://www.bop.gov/locations/institutions/dub/" xr:uid="{C0D3269B-C3C0-A044-B852-5FD728954031}"/>
    <hyperlink ref="A5" r:id="rId5" display="https://www.bop.gov/locations/institutions/okl/" xr:uid="{16940F4B-F4B0-1D43-941C-2D6DF0FE3EE6}"/>
    <hyperlink ref="A6" r:id="rId6" display="https://www.bop.gov/locations/institutions/buh/" xr:uid="{29E712D3-5620-3243-81EB-BA3F4169F849}"/>
    <hyperlink ref="A7" r:id="rId7" display="https://www.bop.gov/locations/institutions/sdc/" xr:uid="{FEB40A66-73CB-054D-B8CD-141116CA7ED4}"/>
    <hyperlink ref="A8" r:id="rId8" display="https://www.bop.gov/locations/institutions/bmm/" xr:uid="{7E64A58C-5228-794C-987C-1AAFBDCEA7CD}"/>
    <hyperlink ref="A9" r:id="rId9" display="https://www.bop.gov/locations/institutions/mna/" xr:uid="{53366C16-F971-954F-8AAE-0F67094CB060}"/>
    <hyperlink ref="A10" r:id="rId10" display="https://www.bop.gov/locations/institutions/hon/" xr:uid="{BC502461-5F52-0D4D-ABE2-65FBF72B6539}"/>
    <hyperlink ref="A11" r:id="rId11" display="https://www.bop.gov/locations/institutions/was/" xr:uid="{381196D0-3FD6-9040-998E-C4FEA73DB00E}"/>
    <hyperlink ref="A12" r:id="rId12" display="https://www.bop.gov/locations/rrc/index.jsp?contract=15BRRC19D00000249" xr:uid="{251170B7-8EA3-5A45-99A3-F7F30BDC36A3}"/>
    <hyperlink ref="A13" r:id="rId13" display="https://www.bop.gov/locations/institutions/cum/" xr:uid="{6C02EB8A-3D53-A944-9044-E4F69DA4AE0D}"/>
    <hyperlink ref="A14" r:id="rId14" display="https://www.bop.gov/locations/institutions/dan/" xr:uid="{437E41B1-C017-2843-9B9D-61965489CF24}"/>
    <hyperlink ref="A16" r:id="rId15" display="https://www.bop.gov/locations/institutions/edg/" xr:uid="{51E54E5D-D307-774A-A4AA-098D610AA437}"/>
    <hyperlink ref="A18" r:id="rId16" display="https://www.bop.gov/locations/institutions/lof/" xr:uid="{FFB715BF-1FE8-254F-86EF-39A924275714}"/>
    <hyperlink ref="A19" r:id="rId17" display="https://www.bop.gov/locations/institutions/phl/" xr:uid="{30B2F26D-EBA0-7A48-81B0-FB646BF414B0}"/>
    <hyperlink ref="A20" r:id="rId18" display="https://www.bop.gov/locations/institutions/yaz/" xr:uid="{17FFA1AF-C147-6A45-9C85-C1FFAAD12839}"/>
    <hyperlink ref="A21" r:id="rId19" display="https://www.bop.gov/locations/institutions/ald/" xr:uid="{2943C091-5046-5741-BBEE-E9488924C14F}"/>
    <hyperlink ref="A23" r:id="rId20" display="https://www.bop.gov/locations/institutions/crw/" xr:uid="{98E62949-DA37-2648-B827-2CAFC70E478F}"/>
    <hyperlink ref="A24" r:id="rId21" display="https://www.bop.gov/locations/rrc/index.jsp?contract=15BRRC18D00000091" xr:uid="{5045E541-FA40-3D49-AD48-F3AEE63A0F67}"/>
    <hyperlink ref="A25" r:id="rId22" display="https://www.bop.gov/locations/institutions/com/" xr:uid="{7823FDFE-6CE7-BF4B-A2C6-97D88FA5C88C}"/>
    <hyperlink ref="A27" r:id="rId23" display="https://www.bop.gov/" xr:uid="{E8E531BC-1118-734F-A386-7C9397F3B63C}"/>
    <hyperlink ref="A28" r:id="rId24" display="https://www.bop.gov/" xr:uid="{F440D81B-C23D-7A49-8F6D-BF1D46F76420}"/>
    <hyperlink ref="A29" r:id="rId25" display="https://www.bop.gov/locations/institutions/ere/" xr:uid="{219585BE-7545-5C4E-9081-EE48B6D6E863}"/>
    <hyperlink ref="A32" r:id="rId26" display="https://www.bop.gov/locations/institutions/jes/" xr:uid="{CC56AB74-8B48-9641-9890-320B0C2DF71E}"/>
    <hyperlink ref="A33" r:id="rId27" display="https://www.bop.gov/locations/institutions/lor/" xr:uid="{EAC487E0-14F3-D848-9ECD-6AFC52EFDC4A}"/>
    <hyperlink ref="A34" r:id="rId28" display="https://www.bop.gov/" xr:uid="{B0FB48AF-14F2-9E44-9F7F-193349698CB2}"/>
    <hyperlink ref="A35" r:id="rId29" display="https://www.bop.gov/" xr:uid="{B4625F7B-A189-5340-83DA-697BC50B0627}"/>
    <hyperlink ref="A36" r:id="rId30" display="https://www.bop.gov/locations/institutions/otv/" xr:uid="{A3A7ED24-E438-EE49-8B6D-2D3023D4B5E3}"/>
    <hyperlink ref="A37" r:id="rId31" display="https://www.bop.gov/locations/institutions/pem/" xr:uid="{EA24C64A-948D-744F-B0DD-152D07002584}"/>
    <hyperlink ref="A39" r:id="rId32" display="https://www.bop.gov/locations/rrc/index.jsp?contract=15BRRC19D00000218" xr:uid="{38F408BF-B6A5-FC47-8BC1-6268BFBA135F}"/>
    <hyperlink ref="A40" r:id="rId33" display="https://www.bop.gov/locations/rrc/index.jsp?contract=15BRRC20D00000275" xr:uid="{D1E2BF00-C606-854D-825E-58A86A00FDCD}"/>
    <hyperlink ref="A41" r:id="rId34" display="https://www.bop.gov/locations/institutions/yap/" xr:uid="{C02D8780-CB98-FB47-840C-C2EE7BAC25B4}"/>
    <hyperlink ref="A42" r:id="rId35" display="https://www.bop.gov/" xr:uid="{B7156568-7340-FB4E-9089-E93ADD78EF4B}"/>
    <hyperlink ref="A44" r:id="rId36" display="https://www.bop.gov/locations/institutions/ali/" xr:uid="{411F1CA9-B1E3-8B44-8B84-0280829440AC}"/>
    <hyperlink ref="A45" r:id="rId37" display="https://www.bop.gov/locations/institutions/alf/" xr:uid="{3775AB74-47B4-DD40-8838-3237E837B93F}"/>
    <hyperlink ref="A46" r:id="rId38" display="https://www.bop.gov/locations/institutions/alm/" xr:uid="{29678050-A55E-8040-A50A-9B597353F377}"/>
    <hyperlink ref="A47" r:id="rId39" display="https://www.bop.gov/locations/institutions/alp/" xr:uid="{E8959BA1-735D-F547-BBBA-D6EEB9658B95}"/>
    <hyperlink ref="A48" r:id="rId40" display="https://www.bop.gov/" xr:uid="{F500ADB0-38F3-2449-A4B6-7F7AFF27FE31}"/>
    <hyperlink ref="A49" r:id="rId41" display="https://www.bop.gov/" xr:uid="{6FB342A6-1DF1-6444-B35E-735DE0EF9A19}"/>
    <hyperlink ref="A51" r:id="rId42" display="https://www.bop.gov/" xr:uid="{83BC0E93-A97D-8F42-B894-57CF5DA9D372}"/>
    <hyperlink ref="A52" r:id="rId43" display="https://www.bop.gov/" xr:uid="{C9411016-CE43-9C43-9D80-FAA29DE35DE7}"/>
    <hyperlink ref="A53" r:id="rId44" display="https://www.bop.gov/" xr:uid="{7F67AAF8-D76D-CB41-86EC-039ED33C83D0}"/>
    <hyperlink ref="A54" r:id="rId45" display="https://www.bop.gov/locations/institutions/ash/" xr:uid="{148FDC10-3DD9-5745-BD79-195D6F62D180}"/>
    <hyperlink ref="A55" r:id="rId46" display="https://www.bop.gov/locations/institutions/atl/" xr:uid="{E44165F0-5548-B246-A481-F3241C2EC9DB}"/>
    <hyperlink ref="A56" r:id="rId47" display="https://www.bop.gov/locations/institutions/atw/" xr:uid="{E65DD583-1628-274B-B678-74169C974031}"/>
    <hyperlink ref="A57" r:id="rId48" display="https://www.bop.gov/" xr:uid="{E66637ED-7123-CA4F-A2B2-22B12B6AE22A}"/>
    <hyperlink ref="A58" r:id="rId49" display="https://www.bop.gov/" xr:uid="{067F7CDE-F270-0343-8BE5-86547ECE297B}"/>
    <hyperlink ref="A59" r:id="rId50" display="https://www.bop.gov/locations/rrc/ubdex,hso?contract=DJB200296" xr:uid="{E3E3FD23-E508-5241-9661-15A45BA96CE5}"/>
    <hyperlink ref="A61" r:id="rId51" display="https://www.bop.gov/locations/institutions/bas/" xr:uid="{B8E0AF2E-7D27-B649-83B1-66EC859DCD4A}"/>
    <hyperlink ref="A62" r:id="rId52" display="https://www.bop.gov/locations/institutions/bml/" xr:uid="{F777AFCC-A595-D64B-9A76-36DBBC277EA5}"/>
    <hyperlink ref="A63" r:id="rId53" display="https://www.bop.gov/locations/institutions/bmp/" xr:uid="{5043761C-BF00-7847-86A4-E82889B2EB71}"/>
    <hyperlink ref="A64" r:id="rId54" display="https://www.bop.gov/locations/institutions/bec/" xr:uid="{BC3B5173-29FD-6A4A-B3AF-B9431B39FA06}"/>
    <hyperlink ref="A68" r:id="rId55" display="https://www.bop.gov/locations/institutions/ben/" xr:uid="{17462E6C-7BB5-3547-BD28-476BEC6F915C}"/>
    <hyperlink ref="A69" r:id="rId56" display="https://www.bop.gov/locations/institutions/ber/" xr:uid="{A702812F-853F-EF41-AAC0-D59B5A9901DD}"/>
    <hyperlink ref="A70" r:id="rId57" display="https://www.bop.gov/locations/institutions/bsy/" xr:uid="{FBD8401E-7A7F-0D49-97B8-7389A19659D7}"/>
    <hyperlink ref="A71" r:id="rId58" display="https://www.bop.gov/locations/institutions/big/" xr:uid="{A6DE0F2E-5BAB-A74E-AFE0-454630164559}"/>
    <hyperlink ref="A72" r:id="rId59" display="https://www.bop.gov/" xr:uid="{E28FF62B-E1B9-F146-8124-B6763F0B5053}"/>
    <hyperlink ref="A73" r:id="rId60" display="https://www.bop.gov/locations/institutions/bro/" xr:uid="{3FFBED85-830C-6347-86C7-6EA171A58D7B}"/>
    <hyperlink ref="A74" r:id="rId61" display="https://www.bop.gov/locations/institutions/bry/" xr:uid="{0ABCE8C0-812A-194D-A0EB-3B91DA79B465}"/>
    <hyperlink ref="A75" r:id="rId62" display="https://www.bop.gov/locations/institutions/buf/" xr:uid="{0FE8C559-07F2-214B-8E9F-C0D85A60D2EC}"/>
    <hyperlink ref="A76" r:id="rId63" display="https://www.bop.gov/locations/institutions/but/" xr:uid="{D0DBCBC4-109C-8049-A4BC-86D86993AE4C}"/>
    <hyperlink ref="A77" r:id="rId64" display="https://www.bop.gov/locations/institutions/btf/" xr:uid="{F715F582-92BD-2948-94EB-2465CB02491A}"/>
    <hyperlink ref="A80" r:id="rId65" display="https://www.bop.gov/" xr:uid="{36971A02-5E88-5141-BA84-3571DD7A8AEA}"/>
    <hyperlink ref="A81" r:id="rId66" display="https://www.bop.gov/locations/institutions/caa/" xr:uid="{E37F0ED2-8AAB-7B46-8C42-24827B9AA1BF}"/>
    <hyperlink ref="A82" r:id="rId67" display="https://www.bop.gov/" xr:uid="{23F1473E-1207-224A-A7D9-1FCA93966A8E}"/>
    <hyperlink ref="A83" r:id="rId68" display="https://www.bop.gov/locations/central_office/" xr:uid="{6A1BC06C-7B53-CF48-A8A5-EAF0DE256BDF}"/>
    <hyperlink ref="A84" r:id="rId69" display="https://www.bop.gov/locations/rrc/index.jsp?contract=15BRRC19D00000203" xr:uid="{B07AB5C1-EA98-4C47-8535-2D0E37AC99FF}"/>
    <hyperlink ref="A86" r:id="rId70" display="https://www.bop.gov/locations/institutions/ccc/" xr:uid="{AB0172A9-A169-7346-8901-DB01F8D6B4BF}"/>
    <hyperlink ref="A87" r:id="rId71" display="https://www.bop.gov/locations/institutions/cop/" xr:uid="{E161C18B-C1DD-0B4F-BD82-098A63FC4A0F}"/>
    <hyperlink ref="A88" r:id="rId72" display="https://www.bop.gov/locations/institutions/clp/" xr:uid="{B13DA0D4-8003-A846-8870-66F43B00C9AD}"/>
    <hyperlink ref="A89" r:id="rId73" display="https://www.bop.gov/locations/institutions/col/" xr:uid="{C308975B-926C-194A-B25B-544FDCA3942C}"/>
    <hyperlink ref="A94" r:id="rId74" display="https://www.bop.gov/" xr:uid="{48993494-AB04-6F44-8D5D-33F7958E6013}"/>
    <hyperlink ref="A101" r:id="rId75" display="https://www.bop.gov/" xr:uid="{D7F4CD27-7A2E-6943-ACD3-D62B5453B2C1}"/>
    <hyperlink ref="A103" r:id="rId76" display="https://www.bop.gov/" xr:uid="{1E0F2B15-5FCA-7C41-9411-E8DB7570071F}"/>
    <hyperlink ref="A105" r:id="rId77" display="https://www.bop.gov/" xr:uid="{E27261D4-538A-CA4E-8A48-F4FAF3CBA401}"/>
    <hyperlink ref="A106" r:id="rId78" display="https://www.bop.gov/" xr:uid="{5297F0A1-00FA-8B47-B8A2-C34EAFF94E45}"/>
    <hyperlink ref="A107" r:id="rId79" display="https://www.bop.gov/" xr:uid="{82A5E3E2-D794-FA45-967A-5CA488003CC9}"/>
    <hyperlink ref="A108" r:id="rId80" display="https://www.bop.gov/locations/institutions/dev/" xr:uid="{9F883902-AA13-9D49-B0B7-0359C45CCE33}"/>
    <hyperlink ref="A115" r:id="rId81" display="https://www.bop.gov/" xr:uid="{BB38B832-EBB1-6D4B-B336-57CB253C5CA2}"/>
    <hyperlink ref="A117" r:id="rId82" display="https://www.bop.gov/" xr:uid="{B5CDF6D9-AFC5-8241-9F97-407390B10434}"/>
    <hyperlink ref="A122" r:id="rId83" display="https://www.bop.gov/" xr:uid="{811EF116-60B9-1747-82A3-DDDE03889133}"/>
    <hyperlink ref="A123" r:id="rId84" display="https://www.bop.gov/" xr:uid="{4F7880B9-E7A9-C34D-B112-F8C3DEEEBC73}"/>
    <hyperlink ref="A124" r:id="rId85" display="https://www.bop.gov/" xr:uid="{D9B8352B-9A36-8F48-B0F0-F39B8A654F66}"/>
    <hyperlink ref="A125" r:id="rId86" display="https://www.bop.gov/locations/rrc/index.jsp?contract=15BRRC19D00000208" xr:uid="{47B54BF4-E764-EF43-8FE5-44FCC0A87D84}"/>
    <hyperlink ref="A128" r:id="rId87" display="https://www.bop.gov/locations/rrc/index.jsp?contract=DJB200282" xr:uid="{797DBED3-CA46-2A42-A13E-C2BD8D06E7EF}"/>
    <hyperlink ref="A130" r:id="rId88" display="https://www.bop.gov/" xr:uid="{BA43F3E7-CF42-8645-92A6-123B77FC0EC4}"/>
    <hyperlink ref="A131" r:id="rId89" display="https://www.bop.gov/" xr:uid="{F9FB2145-7D9D-EC4E-A807-39A84D78EE16}"/>
    <hyperlink ref="A132" r:id="rId90" display="https://www.bop.gov/locations/institutions/dth/" xr:uid="{7DF6D0B0-D9C7-C543-9B11-1063CEF31A87}"/>
    <hyperlink ref="A133" r:id="rId91" display="https://www.bop.gov/locations/institutions/elk/" xr:uid="{A4AA6902-E63D-124E-8583-413360A8B54C}"/>
    <hyperlink ref="A134" r:id="rId92" display="https://www.bop.gov/locations/institutions/eng/" xr:uid="{3C79F245-3CFA-8C4A-A181-FA479ED73C17}"/>
    <hyperlink ref="A135" r:id="rId93" display="https://www.bop.gov/locations/institutions/est/" xr:uid="{12901444-C9D3-8C42-9ACC-3D9C761F0B43}"/>
    <hyperlink ref="A136" r:id="rId94" display="https://www.bop.gov/locations/institutions/fai/" xr:uid="{6B073386-21FC-D841-9A4B-045061156192}"/>
    <hyperlink ref="A137" r:id="rId95" display="https://www.bop.gov/" xr:uid="{5C5E15F0-9A50-1A47-83EB-86AD299B9E37}"/>
    <hyperlink ref="A138" r:id="rId96" display="https://www.bop.gov/" xr:uid="{C5BC8C7F-97C5-494F-A6C1-9F9B6A4BD3A0}"/>
    <hyperlink ref="A140" r:id="rId97" display="https://www.bop.gov/locations/institutions/flm/" xr:uid="{E22D9C4E-BA1A-1243-A952-90BE8CF08C73}"/>
    <hyperlink ref="A141" r:id="rId98" display="https://www.bop.gov/locations/institutions/flp/" xr:uid="{4494A403-E7CA-7D49-8128-3D7A778BB0E3}"/>
    <hyperlink ref="A142" r:id="rId99" display="https://www.bop.gov/locations/institutions/flf/" xr:uid="{0D33A4E9-E5D0-0C4A-AA7D-C87207E4B24D}"/>
    <hyperlink ref="A143" r:id="rId100" display="https://www.bop.gov/locations/institutions/for/" xr:uid="{D576E296-8A86-6741-94C7-D844133994E4}"/>
    <hyperlink ref="A144" r:id="rId101" display="https://www.bop.gov/locations/institutions/fom/" xr:uid="{BE642DC6-84BD-5C42-ABFA-49A486CFCDF9}"/>
    <hyperlink ref="A145" r:id="rId102" display="https://www.bop.gov/locations/institutions/ftd/" xr:uid="{9F617A2B-49CC-4F4B-85FE-A3A59125A7F7}"/>
    <hyperlink ref="A146" r:id="rId103" display="https://www.bop.gov/locations/institutions/ftw/" xr:uid="{942169E8-1BEE-D44D-B4D9-C08B8FA55C9F}"/>
    <hyperlink ref="A149" r:id="rId104" display="https://www.bop.gov/locations/rrc/index.jsp?contract=15BRRC18D00000106" xr:uid="{99351F71-94C5-4342-BB12-15AD3093A3B9}"/>
    <hyperlink ref="A153" r:id="rId105" display="https://www.bop.gov/locations/rrc/index.jsp?contract=15BRRC20D00000011" xr:uid="{9716311A-857A-1C4A-9BF8-8CE89CC7DCCF}"/>
    <hyperlink ref="A154" r:id="rId106" display="https://www.bop.gov/locations/rrc/index.jsp?contract=15BRRC19D00000149" xr:uid="{B0A9E4C8-4123-BD4B-B920-9E2430961A30}"/>
    <hyperlink ref="A157" r:id="rId107" display="https://www.bop.gov/locations/institutions/gil/" xr:uid="{1AC6D86B-E26F-B94E-AC30-92933BC49507}"/>
    <hyperlink ref="A158" r:id="rId108" display="https://www.bop.gov/about/facilities/training_centers.jsp" xr:uid="{24D4A5F6-D666-F244-BF70-581CE8182A22}"/>
    <hyperlink ref="A159" r:id="rId109" display="https://www.bop.gov/locations/grand_prairie/" xr:uid="{67DFB674-37A2-C649-9C5B-74AE56DC4CEB}"/>
    <hyperlink ref="A160" r:id="rId110" display="https://www.bop.gov/" xr:uid="{6CCF9C8F-DCB8-5743-84D1-BEEBC7110F72}"/>
    <hyperlink ref="A161" r:id="rId111" display="https://www.bop.gov/locations/institutions/gre/" xr:uid="{EC54D474-D61E-1C49-B7B7-E4F43FECA43D}"/>
    <hyperlink ref="A162" r:id="rId112" display="https://www.bop.gov/" xr:uid="{D32B976B-6610-5C45-8F1C-4069E36B2766}"/>
    <hyperlink ref="A163" r:id="rId113" display="https://www.bop.gov/locations/institutions/haf/" xr:uid="{07C72F01-34FD-8545-A729-9E8ED7B73970}"/>
    <hyperlink ref="A164" r:id="rId114" display="https://www.bop.gov/locations/institutions/haz/" xr:uid="{7A935824-B8C0-BE49-B13E-2B08EB821BC6}"/>
    <hyperlink ref="A165" r:id="rId115" display="https://www.bop.gov/locations/institutions/her/" xr:uid="{7D0ECEE2-B07E-F844-A4F9-D09E091B57C6}"/>
    <hyperlink ref="A167" r:id="rId116" display="https://www.bop.gov/" xr:uid="{D47D5DDD-49A0-9745-85EB-2E9B32937549}"/>
    <hyperlink ref="A168" r:id="rId117" display="https://www.bop.gov/locations/institutions/hou/" xr:uid="{A117C87C-AEE7-FD41-8C13-9A447449F855}"/>
    <hyperlink ref="A174" r:id="rId118" display="https://www.bop.gov/locations/rrc/index.jsp?contract=15BRRC19D00000207" xr:uid="{CC86ED46-0E28-C744-88C3-DF8EA6CBB13D}"/>
    <hyperlink ref="A175" r:id="rId119" display="https://www.bop.gov/locations/institutions/lat/" xr:uid="{594D8009-20D8-5040-8A34-FDE5D8E55EDD}"/>
    <hyperlink ref="A176" r:id="rId120" display="https://www.bop.gov/locations/institutions/lvn/" xr:uid="{90A494E6-50FD-394C-9DEC-DD6028CB7AB3}"/>
    <hyperlink ref="A177" r:id="rId121" display="https://www.bop.gov/locations/institutions/lee/" xr:uid="{76F44983-F75A-D347-9E8F-05CB8F2A5A82}"/>
    <hyperlink ref="A178" r:id="rId122" display="https://www.bop.gov/locations/institutions/lew/" xr:uid="{308053E3-1105-4141-A9A1-ECC22E896CED}"/>
    <hyperlink ref="A179" r:id="rId123" display="https://www.bop.gov/locations/institutions/lex/" xr:uid="{781DE4C8-C363-024B-BFB1-4BD002DF2F7C}"/>
    <hyperlink ref="A180" r:id="rId124" display="https://www.bop.gov/locations/institutions/lom/" xr:uid="{90EE226D-4643-C843-979A-B6B5145B6C73}"/>
    <hyperlink ref="A181" r:id="rId125" display="https://www.bop.gov/locations/institutions/los/" xr:uid="{42545D5A-AD34-6045-891B-23D28EB0CB7E}"/>
    <hyperlink ref="A182" r:id="rId126" display="https://www.bop.gov/about/facilities/training_centers.jsp" xr:uid="{090428B0-411B-3B43-AF1D-6BD2E1F5A7CA}"/>
    <hyperlink ref="A183" r:id="rId127" display="https://www.bop.gov/locations/institutions/man/" xr:uid="{3959F163-2738-2949-9CEB-C393CC8FBE08}"/>
    <hyperlink ref="A184" r:id="rId128" display="https://www.bop.gov/locations/institutions/mar/" xr:uid="{9B5FE78C-96F8-0246-A131-FA01AB3084BF}"/>
    <hyperlink ref="A185" r:id="rId129" display="https://www.bop.gov/locations/institutions/mcr/" xr:uid="{DCD73A57-FE17-D547-A41D-761EFEA13157}"/>
    <hyperlink ref="A186" r:id="rId130" display="https://www.bop.gov/locations/institutions/mcd/" xr:uid="{92B008E1-DBDB-4841-BEE0-5BBC88F21E17}"/>
    <hyperlink ref="A187" r:id="rId131" display="https://www.bop.gov/locations/institutions/mck/" xr:uid="{8461E207-A106-AF4B-B30C-2032C5A39B88}"/>
    <hyperlink ref="A188" r:id="rId132" display="https://www.bop.gov/locations/institutions/mem/" xr:uid="{7C66663E-8DC4-384C-9C34-449210BDACC7}"/>
    <hyperlink ref="A189" r:id="rId133" display="https://www.bop.gov/locations/institutions/men/" xr:uid="{514688A9-C181-C941-9A56-95BE6A67BE80}"/>
    <hyperlink ref="A190" r:id="rId134" display="https://www.bop.gov/locations/institutions/mia/" xr:uid="{86CD4CAF-2274-1A43-9996-F4B22E1F03B4}"/>
    <hyperlink ref="A191" r:id="rId135" display="https://www.bop.gov/locations/regional_offices/mxro/" xr:uid="{A61CFB24-BFEE-E24E-9713-8C617D538C06}"/>
    <hyperlink ref="A192" r:id="rId136" display="https://www.bop.gov/locations/institutions/mil/" xr:uid="{00FE2094-D3E8-C540-B496-93BC42DC5C6E}"/>
    <hyperlink ref="A194" r:id="rId137" display="https://www.bop.gov/locations/institutions/mon/" xr:uid="{287120CD-5523-0A4E-BAF8-DC016EB5CE9F}"/>
    <hyperlink ref="A195" r:id="rId138" display="https://www.bop.gov/locations/institutions/mrg/" xr:uid="{BC068A69-1B3D-7141-AE55-E1084799B155}"/>
    <hyperlink ref="A196" r:id="rId139" display="https://www.bop.gov/locations/institutions/nym/" xr:uid="{7EFFE853-3122-8940-817A-990B73F21797}"/>
    <hyperlink ref="A198" r:id="rId140" display="https://www.bop.gov/locations/regional_offices/nero/" xr:uid="{12D1FCCC-04CB-8143-8561-8FDCF18E3F8F}"/>
    <hyperlink ref="A200" r:id="rId141" display="https://www.bop.gov/locations/institutions/oak/" xr:uid="{A173C6AE-E69E-5541-9051-FE367AB53F33}"/>
    <hyperlink ref="A201" r:id="rId142" display="https://www.bop.gov/locations/institutions/oad/" xr:uid="{4314B455-1352-D844-8AD9-84CF1F126103}"/>
    <hyperlink ref="A202" r:id="rId143" display="https://www.bop.gov/" xr:uid="{580A4053-4709-7543-9A39-4A57E90FC4F8}"/>
    <hyperlink ref="A203" r:id="rId144" display="https://www.bop.gov/locations/institutions/oxf/" xr:uid="{0F4638B4-D757-3D44-90BE-29128D992495}"/>
    <hyperlink ref="A204" r:id="rId145" display="https://www.bop.gov/" xr:uid="{4FFEF7D3-E30F-AE40-9F36-CC2588653AD8}"/>
    <hyperlink ref="A205" r:id="rId146" display="https://www.bop.gov/locations/institutions/pek/" xr:uid="{B1532999-157A-6647-8CA2-1AE9CE30E2D0}"/>
    <hyperlink ref="A206" r:id="rId147" display="https://www.bop.gov/locations/institutions/pen/" xr:uid="{E417489A-5F18-1E42-A5B4-6FCCC2207503}"/>
    <hyperlink ref="A207" r:id="rId148" display="https://www.bop.gov/locations/institutions/pet/" xr:uid="{BF546AF7-526D-A442-8516-F689C65321C6}"/>
    <hyperlink ref="A208" r:id="rId149" display="https://www.bop.gov/locations/institutions/phx/" xr:uid="{880F67D1-9688-7545-983A-33562C6343CD}"/>
    <hyperlink ref="A211" r:id="rId150" display="https://www.bop.gov/locations/institutions/pom/" xr:uid="{0000BDBC-FBE8-7645-8FCD-19634C5BF16B}"/>
    <hyperlink ref="A212" r:id="rId151" display="https://www.bop.gov/locations/institutions/pol/" xr:uid="{9FBF2F03-73B0-5446-A69C-D6E3F83B736C}"/>
    <hyperlink ref="A214" r:id="rId152" display="https://www.bop.gov/" xr:uid="{961E885F-AE14-044B-A751-8F98D1BCF948}"/>
    <hyperlink ref="A215" r:id="rId153" display="https://www.bop.gov/" xr:uid="{7F7C399F-A514-6041-801E-1334EA56E1A0}"/>
    <hyperlink ref="A218" r:id="rId154" display="https://www.bop.gov/" xr:uid="{47A3923B-F633-2C40-ACE6-9E6DF1575A3F}"/>
    <hyperlink ref="A219" r:id="rId155" display="https://www.bop.gov/locations/institutions/rbk/" xr:uid="{17F3E831-05F2-7240-A59D-953FFCF2D8AF}"/>
    <hyperlink ref="A220" r:id="rId156" display="https://www.bop.gov/" xr:uid="{25DC06D0-E18D-EC4B-B269-6A020A295955}"/>
    <hyperlink ref="A221" r:id="rId157" display="https://www.bop.gov/" xr:uid="{3D7AC405-C894-6E44-A669-1A43A9A7DC7A}"/>
    <hyperlink ref="A223" r:id="rId158" display="https://www.bop.gov/locations/institutions/saf/" xr:uid="{C2DCE4DF-EB52-4547-814C-F43AECCB0D22}"/>
    <hyperlink ref="A225" r:id="rId159" display="https://www.bop.gov/" xr:uid="{3123E9CA-DB18-CF43-9F0C-DF7CE829BE1A}"/>
    <hyperlink ref="A228" r:id="rId160" display="https://www.bop.gov/locations/institutions/sst/" xr:uid="{23F7703F-6D52-0C4F-B384-C3DDFC693606}"/>
    <hyperlink ref="A229" r:id="rId161" display="https://www.bop.gov/locations/institutions/sch/" xr:uid="{38CBC77F-496C-8745-8CC0-59FDE75955DF}"/>
    <hyperlink ref="A230" r:id="rId162" display="https://www.bop.gov/locations/institutions/set/" xr:uid="{9D68E5E5-BFE9-874F-8373-8D051052E96C}"/>
    <hyperlink ref="A231" r:id="rId163" display="https://www.bop.gov/locations/institutions/sea/" xr:uid="{DA2D02F9-178C-FA40-9A14-05023257C3BF}"/>
    <hyperlink ref="A232" r:id="rId164" display="https://www.bop.gov/locations/institutions/she/" xr:uid="{A8D67935-F5EC-484C-8F7B-FE2A5B0A8287}"/>
    <hyperlink ref="A233" r:id="rId165" display="https://www.bop.gov/locations/regional_offices/scro/" xr:uid="{347DE9B9-6293-E948-8D58-B45E00C96641}"/>
    <hyperlink ref="A234" r:id="rId166" display="https://www.bop.gov/locations/rrc/index.jsp?contract=15BRRC19D00000148" xr:uid="{3661563D-CF20-0D4A-A027-D7FBF37924FD}"/>
    <hyperlink ref="A235" r:id="rId167" display="https://www.bop.gov/locations/regional_offices/sero/" xr:uid="{F7AF6681-8550-EF44-B4C7-3A903FC47646}"/>
    <hyperlink ref="A236" r:id="rId168" display="https://www.bop.gov/locations/institutions/spg/" xr:uid="{D32D5095-6C57-A745-B070-FAE1226C0AE0}"/>
    <hyperlink ref="A238" r:id="rId169" display="https://www.bop.gov/locations/institutions/tdg/" xr:uid="{195A9672-6592-1D4A-A996-7407C3468786}"/>
    <hyperlink ref="A239" r:id="rId170" display="https://www.bop.gov/locations/institutions/tal/" xr:uid="{859E209F-C216-9841-A401-4AA4B54BADE3}"/>
    <hyperlink ref="A240" r:id="rId171" display="https://www.bop.gov/locations/institutions/trm/" xr:uid="{EB580E4C-2233-B54B-B742-6A77968E0CAC}"/>
    <hyperlink ref="A241" r:id="rId172" display="https://www.bop.gov/locations/institutions/tha/" xr:uid="{E4D67C08-D282-A34B-9C65-503F4995892D}"/>
    <hyperlink ref="A242" r:id="rId173" display="https://www.bop.gov/locations/institutions/thp/" xr:uid="{C9AB4376-2207-9C4B-9B27-FEAE4738C981}"/>
    <hyperlink ref="A243" r:id="rId174" display="https://www.bop.gov/locations/institutions/tex/" xr:uid="{4B59E1C8-47A3-744E-8E0A-5B87683F56B1}"/>
    <hyperlink ref="A244" r:id="rId175" display="https://www.bop.gov/locations/rrc/index.jsp?contract=DJB200242" xr:uid="{00190372-1D51-044A-A7D3-48DB5E7803A0}"/>
    <hyperlink ref="A246" r:id="rId176" display="https://www.bop.gov/" xr:uid="{ACC4767D-32B4-264B-8787-31F620C35599}"/>
    <hyperlink ref="A248" r:id="rId177" display="https://www.bop.gov/locations/institutions/tom/" xr:uid="{776A0760-137B-D640-BC14-74471020720A}"/>
    <hyperlink ref="A249" r:id="rId178" display="https://www.bop.gov/locations/institutions/trv/" xr:uid="{E38E293F-1E08-C941-B7E8-6BFE407E7590}"/>
    <hyperlink ref="A250" r:id="rId179" display="https://www.bop.gov/locations/institutions/tcn/" xr:uid="{8CFEC765-0769-C442-B5A7-2F0BE6984F24}"/>
    <hyperlink ref="A251" r:id="rId180" display="https://www.bop.gov/locations/institutions/tcp/" xr:uid="{9673EF21-4109-FF46-89D0-43EFDEC58F2F}"/>
    <hyperlink ref="A252" r:id="rId181" display="https://www.bop.gov/locations/institutions/vim/" xr:uid="{2F74E9BE-22DA-6E42-937B-DE3FD85B16F0}"/>
    <hyperlink ref="A253" r:id="rId182" display="https://www.bop.gov/locations/institutions/vvm/" xr:uid="{42AF6D37-05D0-8B4D-BA1D-12FAF542AEA2}"/>
    <hyperlink ref="A254" r:id="rId183" display="https://www.bop.gov/locations/institutions/vip/" xr:uid="{F27656C2-4DC8-3E42-B6B1-E8A14EE59318}"/>
    <hyperlink ref="A256" r:id="rId184" display="https://www.bop.gov/" xr:uid="{D5FA7638-C685-DC40-809C-51CB39BFB95C}"/>
    <hyperlink ref="A258" r:id="rId185" display="https://www.bop.gov/locations/rrc/index.jsp?contract=15BRRC19D00000185" xr:uid="{F486F729-4920-0043-818E-66BD457D3754}"/>
    <hyperlink ref="A259" r:id="rId186" display="https://www.bop.gov/locations/rrc/index.jsp?contract=DJB200236" xr:uid="{110F8314-D3D3-F543-9452-0E5DFB18C352}"/>
    <hyperlink ref="A261" r:id="rId187" display="https://www.bop.gov/locations/regional_offices/wxro/" xr:uid="{3E933FEB-B94C-CA41-976E-8A47B251BBC4}"/>
    <hyperlink ref="A262" r:id="rId188" display="https://www.bop.gov/locations/institutions/wil/" xr:uid="{6324A1A5-CFD6-D24F-9270-26417D19200C}"/>
    <hyperlink ref="A263" r:id="rId189" display="https://www.bop.gov/" xr:uid="{BD27E865-9B25-2E41-8243-25275F2F0633}"/>
    <hyperlink ref="A265" r:id="rId190" display="https://www.bop.gov/locations/institutions/yan/" xr:uid="{3142F0BE-5AF5-204C-9C0D-0A4E1814614B}"/>
    <hyperlink ref="A266" r:id="rId191" display="https://www.bop.gov/locations/institutions/yam/" xr:uid="{BF96960A-207E-AE4E-B304-C30FDB360CEA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162D6-FC5A-E54A-9C65-1217E40C343C}">
  <dimension ref="A1:M269"/>
  <sheetViews>
    <sheetView workbookViewId="0">
      <selection activeCell="N11" sqref="N11"/>
    </sheetView>
  </sheetViews>
  <sheetFormatPr defaultColWidth="10.6328125" defaultRowHeight="14.5"/>
  <cols>
    <col min="1" max="1" width="32.08984375" customWidth="1"/>
    <col min="12" max="12" width="40.453125" customWidth="1"/>
    <col min="13" max="13" width="33.36328125" customWidth="1"/>
  </cols>
  <sheetData>
    <row r="1" spans="1:13" ht="15" thickBot="1">
      <c r="A1" s="9" t="s">
        <v>0</v>
      </c>
      <c r="B1" s="11">
        <v>0</v>
      </c>
      <c r="C1" s="11">
        <v>0</v>
      </c>
      <c r="D1" s="11">
        <v>1</v>
      </c>
      <c r="E1" s="11">
        <v>0</v>
      </c>
      <c r="F1" s="11">
        <v>1</v>
      </c>
      <c r="G1" s="11">
        <v>0</v>
      </c>
      <c r="H1" s="11" t="s">
        <v>341</v>
      </c>
      <c r="I1" s="11" t="s">
        <v>292</v>
      </c>
      <c r="J1">
        <f t="shared" ref="J1:J64" si="0">SUM(B1:G1)</f>
        <v>2</v>
      </c>
      <c r="L1" s="4" t="s">
        <v>0</v>
      </c>
      <c r="M1" t="str" cm="1">
        <f t="array" ref="M1">_xlfn.IFS(L1=A1,L1,A1+"( "+H1+" "=L1,L1)</f>
        <v>ACS Corrections (RRC)</v>
      </c>
    </row>
    <row r="2" spans="1:13">
      <c r="A2" s="4" t="s">
        <v>1</v>
      </c>
      <c r="B2" s="5">
        <v>1</v>
      </c>
      <c r="C2" s="5">
        <v>0</v>
      </c>
      <c r="D2" s="5">
        <v>2</v>
      </c>
      <c r="E2" s="5">
        <v>0</v>
      </c>
      <c r="F2" s="5">
        <v>254</v>
      </c>
      <c r="G2" s="5">
        <v>70</v>
      </c>
      <c r="H2" s="5" t="s">
        <v>311</v>
      </c>
      <c r="I2" s="5" t="s">
        <v>312</v>
      </c>
      <c r="J2">
        <f t="shared" si="0"/>
        <v>327</v>
      </c>
      <c r="L2" s="4" t="s">
        <v>1</v>
      </c>
      <c r="M2" t="str" cm="1">
        <f t="array" ref="M2">_xlfn.IFS(L2=A2,L2,_xlfn.CONCAT(A2," (",H2,")")=L2,L2)</f>
        <v>Alderson FPC</v>
      </c>
    </row>
    <row r="3" spans="1:13">
      <c r="A3" s="4" t="s">
        <v>2</v>
      </c>
      <c r="B3" s="5">
        <v>0</v>
      </c>
      <c r="C3" s="5">
        <v>0</v>
      </c>
      <c r="D3" s="5">
        <v>0</v>
      </c>
      <c r="E3" s="5">
        <v>0</v>
      </c>
      <c r="F3" s="5">
        <v>301</v>
      </c>
      <c r="G3" s="5">
        <v>22</v>
      </c>
      <c r="H3" s="5" t="s">
        <v>344</v>
      </c>
      <c r="I3" s="5" t="s">
        <v>345</v>
      </c>
      <c r="J3">
        <f t="shared" si="0"/>
        <v>323</v>
      </c>
      <c r="L3" s="4" t="s">
        <v>2</v>
      </c>
      <c r="M3" t="str" cm="1">
        <f t="array" ref="M3">_xlfn.IFS(L3=A3,L3,_xlfn.CONCAT(A3," (",H3,")")=L3,L3)</f>
        <v>Aliceville FCI</v>
      </c>
    </row>
    <row r="4" spans="1:13">
      <c r="A4" s="4" t="s">
        <v>3</v>
      </c>
      <c r="B4" s="5">
        <v>0</v>
      </c>
      <c r="C4" s="5">
        <v>0</v>
      </c>
      <c r="D4" s="5">
        <v>1</v>
      </c>
      <c r="E4" s="5">
        <v>0</v>
      </c>
      <c r="F4" s="5">
        <v>397</v>
      </c>
      <c r="G4" s="5">
        <v>23</v>
      </c>
      <c r="H4" s="5" t="s">
        <v>346</v>
      </c>
      <c r="I4" s="5" t="s">
        <v>307</v>
      </c>
      <c r="J4">
        <f t="shared" si="0"/>
        <v>421</v>
      </c>
      <c r="L4" s="4" t="s">
        <v>3</v>
      </c>
      <c r="M4" t="str" cm="1">
        <f t="array" ref="M4">_xlfn.IFS(L4=A4,L4,_xlfn.CONCAT(A4," (",H4,")")=L4,L4)</f>
        <v>Allenwood Low FCI</v>
      </c>
    </row>
    <row r="5" spans="1:13">
      <c r="A5" s="4" t="s">
        <v>4</v>
      </c>
      <c r="B5" s="5">
        <v>0</v>
      </c>
      <c r="C5" s="5">
        <v>0</v>
      </c>
      <c r="D5" s="5">
        <v>0</v>
      </c>
      <c r="E5" s="5">
        <v>0</v>
      </c>
      <c r="F5" s="5">
        <v>534</v>
      </c>
      <c r="G5" s="5">
        <v>54</v>
      </c>
      <c r="H5" s="5" t="s">
        <v>347</v>
      </c>
      <c r="I5" s="5" t="s">
        <v>307</v>
      </c>
      <c r="J5">
        <f t="shared" si="0"/>
        <v>588</v>
      </c>
      <c r="L5" s="4" t="s">
        <v>4</v>
      </c>
      <c r="M5" t="str" cm="1">
        <f t="array" ref="M5">_xlfn.IFS(L5=A5,L5,_xlfn.CONCAT(A5," (",H5,")")=L5,L5)</f>
        <v>Allenwood Medium FCI</v>
      </c>
    </row>
    <row r="6" spans="1:13">
      <c r="A6" s="4" t="s">
        <v>5</v>
      </c>
      <c r="B6" s="5">
        <v>0</v>
      </c>
      <c r="C6" s="5">
        <v>0</v>
      </c>
      <c r="D6" s="5">
        <v>1</v>
      </c>
      <c r="E6" s="5">
        <v>0</v>
      </c>
      <c r="F6" s="5">
        <v>299</v>
      </c>
      <c r="G6" s="5">
        <v>50</v>
      </c>
      <c r="H6" s="5" t="s">
        <v>346</v>
      </c>
      <c r="I6" s="5" t="s">
        <v>307</v>
      </c>
      <c r="J6">
        <f t="shared" si="0"/>
        <v>350</v>
      </c>
      <c r="L6" s="4" t="s">
        <v>5</v>
      </c>
      <c r="M6" t="str" cm="1">
        <f t="array" ref="M6">_xlfn.IFS(L6=A6,L6,_xlfn.CONCAT(A6," (",H6,")")=L6,L6)</f>
        <v>Allenwood USP</v>
      </c>
    </row>
    <row r="7" spans="1:13">
      <c r="A7" s="4" t="s">
        <v>6</v>
      </c>
      <c r="B7" s="5">
        <v>0</v>
      </c>
      <c r="C7" s="5">
        <v>0</v>
      </c>
      <c r="D7" s="5">
        <v>0</v>
      </c>
      <c r="E7" s="5">
        <v>0</v>
      </c>
      <c r="F7" s="5">
        <v>2</v>
      </c>
      <c r="G7" s="5">
        <v>0</v>
      </c>
      <c r="H7" s="5" t="s">
        <v>348</v>
      </c>
      <c r="I7" s="5" t="s">
        <v>349</v>
      </c>
      <c r="J7">
        <f t="shared" si="0"/>
        <v>2</v>
      </c>
      <c r="L7" s="4" t="s">
        <v>6</v>
      </c>
      <c r="M7" t="str" cm="1">
        <f t="array" ref="M7">_xlfn.IFS(L7=A7,L7,_xlfn.CONCAT(A7," (",H7,")")=L7,L7)</f>
        <v>Alpha House of Springfield (RRC)</v>
      </c>
    </row>
    <row r="8" spans="1:13">
      <c r="A8" s="4" t="s">
        <v>573</v>
      </c>
      <c r="B8" s="5">
        <v>0</v>
      </c>
      <c r="C8" s="5">
        <v>0</v>
      </c>
      <c r="D8" s="5">
        <v>1</v>
      </c>
      <c r="E8" s="5">
        <v>0</v>
      </c>
      <c r="F8" s="5">
        <v>2</v>
      </c>
      <c r="G8" s="5">
        <v>0</v>
      </c>
      <c r="H8" s="5" t="s">
        <v>350</v>
      </c>
      <c r="I8" s="5" t="s">
        <v>305</v>
      </c>
      <c r="J8">
        <f t="shared" si="0"/>
        <v>3</v>
      </c>
      <c r="L8" s="4" t="s">
        <v>556</v>
      </c>
      <c r="M8" t="str" cm="1">
        <f t="array" ref="M8">_xlfn.IFS(L8=A8,L8,_xlfn.CONCAT(A8," (",H8,")")=L8,L8)</f>
        <v>Alston Wilkes Society (RRC) (Florence)</v>
      </c>
    </row>
    <row r="9" spans="1:13">
      <c r="A9" s="4" t="s">
        <v>573</v>
      </c>
      <c r="B9" s="5">
        <v>1</v>
      </c>
      <c r="C9" s="5">
        <v>0</v>
      </c>
      <c r="D9" s="5">
        <v>1</v>
      </c>
      <c r="E9" s="5">
        <v>0</v>
      </c>
      <c r="F9" s="5">
        <v>0</v>
      </c>
      <c r="G9" s="5">
        <v>0</v>
      </c>
      <c r="H9" s="5" t="s">
        <v>313</v>
      </c>
      <c r="I9" s="5" t="s">
        <v>305</v>
      </c>
      <c r="J9">
        <f t="shared" si="0"/>
        <v>2</v>
      </c>
      <c r="L9" s="1" t="s">
        <v>559</v>
      </c>
      <c r="M9" t="str" cm="1">
        <f t="array" ref="M9">_xlfn.IFS(L9=A9,L9,_xlfn.CONCAT(A9," (",H9,")")=L9,L9)</f>
        <v>Alston Wilkes Society (RRC) (Columbia)</v>
      </c>
    </row>
    <row r="10" spans="1:13">
      <c r="A10" s="4" t="s">
        <v>8</v>
      </c>
      <c r="B10" s="5">
        <v>0</v>
      </c>
      <c r="C10" s="5">
        <v>0</v>
      </c>
      <c r="D10" s="5">
        <v>0</v>
      </c>
      <c r="E10" s="5">
        <v>0</v>
      </c>
      <c r="F10" s="5">
        <v>1</v>
      </c>
      <c r="G10" s="5">
        <v>0</v>
      </c>
      <c r="H10" s="5" t="s">
        <v>351</v>
      </c>
      <c r="I10" s="5" t="s">
        <v>352</v>
      </c>
      <c r="J10">
        <f t="shared" si="0"/>
        <v>1</v>
      </c>
      <c r="L10" s="4" t="s">
        <v>8</v>
      </c>
      <c r="M10" t="str" cm="1">
        <f t="array" ref="M10">_xlfn.IFS(L10=A10,L10,_xlfn.CONCAT(A10," (",H10,")")=L10,L10)</f>
        <v>Alternatives Incorporated (RRC)</v>
      </c>
    </row>
    <row r="11" spans="1:13">
      <c r="A11" s="4" t="s">
        <v>8</v>
      </c>
      <c r="B11" s="5">
        <v>0</v>
      </c>
      <c r="C11" s="5">
        <v>0</v>
      </c>
      <c r="D11" s="5">
        <v>0</v>
      </c>
      <c r="E11" s="5">
        <v>0</v>
      </c>
      <c r="F11" s="5">
        <v>1</v>
      </c>
      <c r="G11" s="5">
        <v>0</v>
      </c>
      <c r="H11" s="5" t="s">
        <v>351</v>
      </c>
      <c r="I11" s="5" t="s">
        <v>352</v>
      </c>
      <c r="J11">
        <f t="shared" si="0"/>
        <v>1</v>
      </c>
      <c r="L11" s="1" t="s">
        <v>628</v>
      </c>
      <c r="M11" t="str" cm="1">
        <f t="array" ref="M11">_xlfn.IFS(L11=A11,L11,_xlfn.CONCAT(A11," (",H11,")")=L11,L11)</f>
        <v>Alternatives Incorporated (RRC) (Billings)</v>
      </c>
    </row>
    <row r="12" spans="1:13">
      <c r="A12" s="4" t="s">
        <v>9</v>
      </c>
      <c r="B12" s="5">
        <v>0</v>
      </c>
      <c r="C12" s="5">
        <v>0</v>
      </c>
      <c r="D12" s="5">
        <v>0</v>
      </c>
      <c r="E12" s="5">
        <v>0</v>
      </c>
      <c r="F12" s="5">
        <v>2</v>
      </c>
      <c r="G12" s="5">
        <v>0</v>
      </c>
      <c r="H12" s="5" t="s">
        <v>353</v>
      </c>
      <c r="I12" s="5" t="s">
        <v>343</v>
      </c>
      <c r="J12">
        <f t="shared" si="0"/>
        <v>2</v>
      </c>
      <c r="L12" s="4" t="s">
        <v>9</v>
      </c>
      <c r="M12" t="str" cm="1">
        <f t="array" ref="M12">_xlfn.IFS(L12=A12,L12,_xlfn.CONCAT(A12," (",H12,")")=L12,L12)</f>
        <v>Alvis House Inc. (RRC)</v>
      </c>
    </row>
    <row r="13" spans="1:13">
      <c r="A13" s="4" t="s">
        <v>10</v>
      </c>
      <c r="B13" s="5">
        <v>0</v>
      </c>
      <c r="C13" s="5">
        <v>0</v>
      </c>
      <c r="D13" s="5">
        <v>0</v>
      </c>
      <c r="E13" s="5">
        <v>0</v>
      </c>
      <c r="F13" s="5">
        <v>2</v>
      </c>
      <c r="G13" s="5">
        <v>0</v>
      </c>
      <c r="H13" s="5" t="s">
        <v>354</v>
      </c>
      <c r="I13" s="5" t="s">
        <v>355</v>
      </c>
      <c r="J13">
        <f t="shared" si="0"/>
        <v>2</v>
      </c>
      <c r="L13" s="4" t="s">
        <v>10</v>
      </c>
      <c r="M13" t="str" cm="1">
        <f t="array" ref="M13">_xlfn.IFS(L13=A13,L13,_xlfn.CONCAT(A13," (",H13,")")=L13,L13)</f>
        <v>Anchorage RRC Cordova Center (RRC)</v>
      </c>
    </row>
    <row r="14" spans="1:13">
      <c r="A14" s="4" t="s">
        <v>11</v>
      </c>
      <c r="B14" s="5">
        <v>0</v>
      </c>
      <c r="C14" s="5">
        <v>1</v>
      </c>
      <c r="D14" s="5">
        <v>6</v>
      </c>
      <c r="E14" s="5">
        <v>0</v>
      </c>
      <c r="F14" s="5">
        <v>329</v>
      </c>
      <c r="G14" s="5">
        <v>159</v>
      </c>
      <c r="H14" s="5" t="s">
        <v>356</v>
      </c>
      <c r="I14" s="5" t="s">
        <v>323</v>
      </c>
      <c r="J14">
        <f t="shared" si="0"/>
        <v>495</v>
      </c>
      <c r="L14" s="4" t="s">
        <v>11</v>
      </c>
      <c r="M14" t="str" cm="1">
        <f t="array" ref="M14">_xlfn.IFS(L14=A14,L14,_xlfn.CONCAT(A14," (",H14,")")=L14,L14)</f>
        <v>Ashland FCI</v>
      </c>
    </row>
    <row r="15" spans="1:13">
      <c r="A15" s="4" t="s">
        <v>574</v>
      </c>
      <c r="B15" s="5">
        <v>0</v>
      </c>
      <c r="C15" s="5">
        <v>0</v>
      </c>
      <c r="D15" s="5">
        <v>0</v>
      </c>
      <c r="E15" s="5">
        <v>0</v>
      </c>
      <c r="F15" s="5">
        <v>3</v>
      </c>
      <c r="G15" s="5">
        <v>0</v>
      </c>
      <c r="H15" s="5" t="s">
        <v>342</v>
      </c>
      <c r="I15" s="5" t="s">
        <v>343</v>
      </c>
      <c r="J15">
        <f t="shared" si="0"/>
        <v>3</v>
      </c>
      <c r="L15" s="1" t="s">
        <v>12</v>
      </c>
      <c r="M15" t="e" cm="1">
        <f t="array" ref="M15">_xlfn.IFS(L15=A15,L15,_xlfn.CONCAT(A15," (",H15,")")=L15,L15)</f>
        <v>#N/A</v>
      </c>
    </row>
    <row r="16" spans="1:13">
      <c r="A16" s="4" t="s">
        <v>13</v>
      </c>
      <c r="B16" s="5">
        <v>0</v>
      </c>
      <c r="C16" s="5">
        <v>0</v>
      </c>
      <c r="D16" s="5">
        <v>2</v>
      </c>
      <c r="E16" s="5">
        <v>1</v>
      </c>
      <c r="F16" s="5">
        <v>306</v>
      </c>
      <c r="G16" s="5">
        <v>29</v>
      </c>
      <c r="H16" s="5" t="s">
        <v>357</v>
      </c>
      <c r="I16" s="5" t="s">
        <v>329</v>
      </c>
      <c r="J16">
        <f t="shared" si="0"/>
        <v>338</v>
      </c>
      <c r="L16" s="4" t="s">
        <v>13</v>
      </c>
      <c r="M16" t="str" cm="1">
        <f t="array" ref="M16">_xlfn.IFS(L16=A16,L16,_xlfn.CONCAT(A16," (",H16,")")=L16,L16)</f>
        <v>Atlanta USP</v>
      </c>
    </row>
    <row r="17" spans="1:13">
      <c r="A17" s="4" t="s">
        <v>14</v>
      </c>
      <c r="B17" s="5">
        <v>0</v>
      </c>
      <c r="C17" s="5">
        <v>0</v>
      </c>
      <c r="D17" s="5">
        <v>0</v>
      </c>
      <c r="E17" s="5">
        <v>0</v>
      </c>
      <c r="F17" s="5">
        <v>418</v>
      </c>
      <c r="G17" s="5">
        <v>120</v>
      </c>
      <c r="H17" s="5" t="s">
        <v>358</v>
      </c>
      <c r="I17" s="5" t="s">
        <v>285</v>
      </c>
      <c r="J17">
        <f t="shared" si="0"/>
        <v>538</v>
      </c>
      <c r="L17" s="4" t="s">
        <v>14</v>
      </c>
      <c r="M17" t="str" cm="1">
        <f t="array" ref="M17">_xlfn.IFS(L17=A17,L17,_xlfn.CONCAT(A17," (",H17,")")=L17,L17)</f>
        <v>Atwater USP</v>
      </c>
    </row>
    <row r="18" spans="1:13">
      <c r="A18" s="4" t="s">
        <v>16</v>
      </c>
      <c r="B18" s="5">
        <v>0</v>
      </c>
      <c r="C18" s="5">
        <v>0</v>
      </c>
      <c r="D18" s="5">
        <v>0</v>
      </c>
      <c r="E18" s="5">
        <v>0</v>
      </c>
      <c r="F18" s="5">
        <v>2</v>
      </c>
      <c r="G18" s="5">
        <v>0</v>
      </c>
      <c r="H18" s="5" t="s">
        <v>363</v>
      </c>
      <c r="I18" s="5" t="s">
        <v>305</v>
      </c>
      <c r="J18">
        <f t="shared" si="0"/>
        <v>2</v>
      </c>
      <c r="L18" s="4" t="s">
        <v>16</v>
      </c>
      <c r="M18" t="str" cm="1">
        <f t="array" ref="M18">_xlfn.IFS(L18=A18,L18,_xlfn.CONCAT(A18," (",H18,")")=L18,L18)</f>
        <v>Bannum, Inc. (RRC)</v>
      </c>
    </row>
    <row r="19" spans="1:13">
      <c r="A19" s="4" t="s">
        <v>575</v>
      </c>
      <c r="B19" s="5">
        <v>0</v>
      </c>
      <c r="C19" s="5">
        <v>0</v>
      </c>
      <c r="D19" s="5">
        <v>0</v>
      </c>
      <c r="E19" s="5">
        <v>0</v>
      </c>
      <c r="F19" s="5">
        <v>4</v>
      </c>
      <c r="G19" s="5">
        <v>0</v>
      </c>
      <c r="H19" s="5" t="s">
        <v>278</v>
      </c>
      <c r="I19" s="5" t="s">
        <v>279</v>
      </c>
      <c r="J19">
        <f t="shared" si="0"/>
        <v>4</v>
      </c>
      <c r="L19" s="1" t="s">
        <v>17</v>
      </c>
      <c r="M19" t="e" cm="1">
        <f t="array" ref="M19">_xlfn.IFS(L19=A19,L19,_xlfn.CONCAT(A19," (",H19,")")=L19,L19,H19&lt;L19,L19)</f>
        <v>#N/A</v>
      </c>
    </row>
    <row r="20" spans="1:13">
      <c r="A20" s="4" t="s">
        <v>18</v>
      </c>
      <c r="B20" s="5">
        <v>0</v>
      </c>
      <c r="C20" s="5">
        <v>0</v>
      </c>
      <c r="D20" s="5">
        <v>1</v>
      </c>
      <c r="E20" s="5">
        <v>0</v>
      </c>
      <c r="F20" s="5">
        <v>422</v>
      </c>
      <c r="G20" s="5">
        <v>91</v>
      </c>
      <c r="H20" s="5" t="s">
        <v>364</v>
      </c>
      <c r="I20" s="5" t="s">
        <v>292</v>
      </c>
      <c r="J20">
        <f t="shared" si="0"/>
        <v>514</v>
      </c>
      <c r="L20" s="4" t="s">
        <v>18</v>
      </c>
      <c r="M20" t="str" cm="1">
        <f t="array" ref="M20">_xlfn.IFS(L20=A20,L20,_xlfn.CONCAT(A20," (",H20,")")=L20,L20)</f>
        <v>Bastrop FCI</v>
      </c>
    </row>
    <row r="21" spans="1:13">
      <c r="A21" s="4" t="s">
        <v>19</v>
      </c>
      <c r="B21" s="5">
        <v>0</v>
      </c>
      <c r="C21" s="5">
        <v>0</v>
      </c>
      <c r="D21" s="5">
        <v>4</v>
      </c>
      <c r="E21" s="5">
        <v>0</v>
      </c>
      <c r="F21" s="5">
        <v>859</v>
      </c>
      <c r="G21" s="5">
        <v>63</v>
      </c>
      <c r="H21" s="5" t="s">
        <v>291</v>
      </c>
      <c r="I21" s="5" t="s">
        <v>292</v>
      </c>
      <c r="J21">
        <f t="shared" si="0"/>
        <v>926</v>
      </c>
      <c r="L21" s="4" t="s">
        <v>19</v>
      </c>
      <c r="M21" t="str" cm="1">
        <f t="array" ref="M21">_xlfn.IFS(L21=A21,L21,_xlfn.CONCAT(A21," (",H21,")")=L21,L21)</f>
        <v>Beaumont Low FCI</v>
      </c>
    </row>
    <row r="22" spans="1:13">
      <c r="A22" s="4" t="s">
        <v>20</v>
      </c>
      <c r="B22" s="5">
        <v>0</v>
      </c>
      <c r="C22" s="5">
        <v>0</v>
      </c>
      <c r="D22" s="5">
        <v>0</v>
      </c>
      <c r="E22" s="5">
        <v>0</v>
      </c>
      <c r="F22" s="5">
        <v>464</v>
      </c>
      <c r="G22" s="5">
        <v>68</v>
      </c>
      <c r="H22" s="5" t="s">
        <v>291</v>
      </c>
      <c r="I22" s="5" t="s">
        <v>292</v>
      </c>
      <c r="J22">
        <f t="shared" si="0"/>
        <v>532</v>
      </c>
      <c r="L22" s="4" t="s">
        <v>20</v>
      </c>
      <c r="M22" t="str" cm="1">
        <f t="array" ref="M22">_xlfn.IFS(L22=A22,L22,_xlfn.CONCAT(A22," (",H22,")")=L22,L22)</f>
        <v>Beaumont Medium FCI</v>
      </c>
    </row>
    <row r="23" spans="1:13">
      <c r="A23" s="4" t="s">
        <v>21</v>
      </c>
      <c r="B23" s="5">
        <v>0</v>
      </c>
      <c r="C23" s="5">
        <v>0</v>
      </c>
      <c r="D23" s="5">
        <v>0</v>
      </c>
      <c r="E23" s="5">
        <v>0</v>
      </c>
      <c r="F23" s="5">
        <v>263</v>
      </c>
      <c r="G23" s="5">
        <v>99</v>
      </c>
      <c r="H23" s="5" t="s">
        <v>291</v>
      </c>
      <c r="I23" s="5" t="s">
        <v>292</v>
      </c>
      <c r="J23">
        <f t="shared" si="0"/>
        <v>362</v>
      </c>
      <c r="L23" s="4" t="s">
        <v>21</v>
      </c>
      <c r="M23" t="str" cm="1">
        <f t="array" ref="M23">_xlfn.IFS(L23=A23,L23,_xlfn.CONCAT(A23," (",H23,")")=L23,L23)</f>
        <v>Beaumont USP</v>
      </c>
    </row>
    <row r="24" spans="1:13">
      <c r="A24" s="4" t="s">
        <v>22</v>
      </c>
      <c r="B24" s="5">
        <v>0</v>
      </c>
      <c r="C24" s="5">
        <v>0</v>
      </c>
      <c r="D24" s="5">
        <v>0</v>
      </c>
      <c r="E24" s="5">
        <v>0</v>
      </c>
      <c r="F24" s="5">
        <v>192</v>
      </c>
      <c r="G24" s="5">
        <v>143</v>
      </c>
      <c r="H24" s="5" t="s">
        <v>365</v>
      </c>
      <c r="I24" s="5" t="s">
        <v>312</v>
      </c>
      <c r="J24">
        <f t="shared" si="0"/>
        <v>335</v>
      </c>
      <c r="L24" s="4" t="s">
        <v>22</v>
      </c>
      <c r="M24" t="str" cm="1">
        <f t="array" ref="M24">_xlfn.IFS(L24=A24,L24,_xlfn.CONCAT(A24," (",H24,")")=L24,L24)</f>
        <v>Beckley FCI</v>
      </c>
    </row>
    <row r="25" spans="1:13">
      <c r="A25" s="4" t="s">
        <v>576</v>
      </c>
      <c r="B25" s="5">
        <v>0</v>
      </c>
      <c r="C25" s="5">
        <v>0</v>
      </c>
      <c r="D25" s="5">
        <v>0</v>
      </c>
      <c r="E25" s="5">
        <v>0</v>
      </c>
      <c r="F25" s="5">
        <v>1</v>
      </c>
      <c r="G25" s="5">
        <v>0</v>
      </c>
      <c r="H25" s="5" t="s">
        <v>350</v>
      </c>
      <c r="I25" s="5" t="s">
        <v>366</v>
      </c>
      <c r="J25">
        <f t="shared" si="0"/>
        <v>1</v>
      </c>
      <c r="L25" s="1" t="s">
        <v>23</v>
      </c>
      <c r="M25" t="str" cm="1">
        <f t="array" ref="M25">_xlfn.IFS(L25=A25,L25,_xlfn.CONCAT(A25," (",H25,")")=L25,L25)</f>
        <v>Behavioral Systems Florence (RRC) (Florence)</v>
      </c>
    </row>
    <row r="26" spans="1:13">
      <c r="A26" s="4" t="s">
        <v>359</v>
      </c>
      <c r="B26" s="5">
        <v>0</v>
      </c>
      <c r="C26" s="5">
        <v>0</v>
      </c>
      <c r="D26" s="5">
        <v>0</v>
      </c>
      <c r="E26" s="5">
        <v>0</v>
      </c>
      <c r="F26" s="5">
        <v>14</v>
      </c>
      <c r="G26" s="5">
        <v>0</v>
      </c>
      <c r="H26" s="5" t="s">
        <v>360</v>
      </c>
      <c r="I26" s="5" t="s">
        <v>285</v>
      </c>
      <c r="J26">
        <f t="shared" si="0"/>
        <v>14</v>
      </c>
      <c r="L26" s="4" t="s">
        <v>359</v>
      </c>
      <c r="M26" t="str" cm="1">
        <f t="array" ref="M26">_xlfn.IFS(L26=A26,L26,_xlfn.CONCAT(A26," (",H26,")")=L26,L26)</f>
        <v>BEHAVIORAL SYSTEMS S. W. (RRC)</v>
      </c>
    </row>
    <row r="27" spans="1:13" ht="29">
      <c r="A27" s="4" t="s">
        <v>577</v>
      </c>
      <c r="B27" s="5">
        <v>0</v>
      </c>
      <c r="C27" s="5">
        <v>0</v>
      </c>
      <c r="D27" s="5">
        <v>0</v>
      </c>
      <c r="E27" s="5">
        <v>0</v>
      </c>
      <c r="F27" s="5">
        <v>1</v>
      </c>
      <c r="G27" s="5">
        <v>0</v>
      </c>
      <c r="H27" s="5" t="s">
        <v>367</v>
      </c>
      <c r="I27" s="5" t="s">
        <v>285</v>
      </c>
      <c r="J27">
        <f t="shared" si="0"/>
        <v>1</v>
      </c>
      <c r="L27" s="1" t="s">
        <v>25</v>
      </c>
      <c r="M27" t="str" cm="1">
        <f t="array" ref="M27">_xlfn.IFS(L27=A27,L27,_xlfn.CONCAT(A27," (",H27,")")=L27,L27)</f>
        <v>Behavioral Systems Southwest, Inc. (RRC) (Los Angeles)</v>
      </c>
    </row>
    <row r="28" spans="1:13" ht="29">
      <c r="A28" s="4" t="s">
        <v>577</v>
      </c>
      <c r="B28" s="5">
        <v>0</v>
      </c>
      <c r="C28" s="5">
        <v>0</v>
      </c>
      <c r="D28" s="5">
        <v>1</v>
      </c>
      <c r="E28" s="5">
        <v>0</v>
      </c>
      <c r="F28" s="5">
        <v>0</v>
      </c>
      <c r="G28" s="5">
        <v>0</v>
      </c>
      <c r="H28" s="5" t="s">
        <v>368</v>
      </c>
      <c r="I28" s="5" t="s">
        <v>366</v>
      </c>
      <c r="J28">
        <f t="shared" si="0"/>
        <v>1</v>
      </c>
      <c r="L28" s="1" t="s">
        <v>26</v>
      </c>
      <c r="M28" t="str" cm="1">
        <f t="array" ref="M28">_xlfn.IFS(L28=A28,L28,_xlfn.CONCAT(A28," (",H28,")")=L28,L28)</f>
        <v>Behavioral Systems Southwest, Inc. (RRC) (Phoenix)</v>
      </c>
    </row>
    <row r="29" spans="1:13">
      <c r="A29" s="4" t="s">
        <v>27</v>
      </c>
      <c r="B29" s="5">
        <v>0</v>
      </c>
      <c r="C29" s="5">
        <v>0</v>
      </c>
      <c r="D29" s="5">
        <v>1</v>
      </c>
      <c r="E29" s="5">
        <v>0</v>
      </c>
      <c r="F29" s="5">
        <v>161</v>
      </c>
      <c r="G29" s="5">
        <v>120</v>
      </c>
      <c r="H29" s="5" t="s">
        <v>369</v>
      </c>
      <c r="I29" s="5" t="s">
        <v>305</v>
      </c>
      <c r="J29">
        <f t="shared" si="0"/>
        <v>282</v>
      </c>
      <c r="L29" s="4" t="s">
        <v>27</v>
      </c>
      <c r="M29" t="str" cm="1">
        <f t="array" ref="M29">_xlfn.IFS(L29=A29,L29,_xlfn.CONCAT(A29," (",H29,")")=L29,L29)</f>
        <v>Bennettsville FCI</v>
      </c>
    </row>
    <row r="30" spans="1:13">
      <c r="A30" s="4" t="s">
        <v>28</v>
      </c>
      <c r="B30" s="5">
        <v>0</v>
      </c>
      <c r="C30" s="5">
        <v>5</v>
      </c>
      <c r="D30" s="5">
        <v>0</v>
      </c>
      <c r="E30" s="5">
        <v>0</v>
      </c>
      <c r="F30" s="5">
        <v>466</v>
      </c>
      <c r="G30" s="5">
        <v>81</v>
      </c>
      <c r="H30" s="5" t="s">
        <v>370</v>
      </c>
      <c r="I30" s="5" t="s">
        <v>371</v>
      </c>
      <c r="J30">
        <f t="shared" si="0"/>
        <v>552</v>
      </c>
      <c r="L30" s="4" t="s">
        <v>28</v>
      </c>
      <c r="M30" t="str" cm="1">
        <f t="array" ref="M30">_xlfn.IFS(L30=A30,L30,_xlfn.CONCAT(A30," (",H30,")")=L30,L30)</f>
        <v>Berlin FCI</v>
      </c>
    </row>
    <row r="31" spans="1:13">
      <c r="A31" s="4" t="s">
        <v>29</v>
      </c>
      <c r="B31" s="5">
        <v>0</v>
      </c>
      <c r="C31" s="5">
        <v>0</v>
      </c>
      <c r="D31" s="5">
        <v>0</v>
      </c>
      <c r="E31" s="5">
        <v>0</v>
      </c>
      <c r="F31" s="5">
        <v>290</v>
      </c>
      <c r="G31" s="5">
        <v>209</v>
      </c>
      <c r="H31" s="5" t="s">
        <v>372</v>
      </c>
      <c r="I31" s="5" t="s">
        <v>323</v>
      </c>
      <c r="J31">
        <f t="shared" si="0"/>
        <v>499</v>
      </c>
      <c r="L31" s="4" t="s">
        <v>29</v>
      </c>
      <c r="M31" t="str" cm="1">
        <f t="array" ref="M31">_xlfn.IFS(L31=A31,L31,_xlfn.CONCAT(A31," (",H31,")")=L31,L31)</f>
        <v>Big Sandy USP</v>
      </c>
    </row>
    <row r="32" spans="1:13">
      <c r="A32" s="4" t="s">
        <v>30</v>
      </c>
      <c r="B32" s="5">
        <v>0</v>
      </c>
      <c r="C32" s="5">
        <v>0</v>
      </c>
      <c r="D32" s="5">
        <v>3</v>
      </c>
      <c r="E32" s="5">
        <v>0</v>
      </c>
      <c r="F32" s="5">
        <v>678</v>
      </c>
      <c r="G32" s="5">
        <v>20</v>
      </c>
      <c r="H32" s="5" t="s">
        <v>373</v>
      </c>
      <c r="I32" s="5" t="s">
        <v>292</v>
      </c>
      <c r="J32">
        <f t="shared" si="0"/>
        <v>701</v>
      </c>
      <c r="L32" s="4" t="s">
        <v>30</v>
      </c>
      <c r="M32" t="str" cm="1">
        <f t="array" ref="M32">_xlfn.IFS(L32=A32,L32,_xlfn.CONCAT(A32," (",H32,")")=L32,L32)</f>
        <v>Big Spring FCI</v>
      </c>
    </row>
    <row r="33" spans="1:13">
      <c r="A33" s="4" t="s">
        <v>32</v>
      </c>
      <c r="B33" s="5">
        <v>0</v>
      </c>
      <c r="C33" s="5">
        <v>0</v>
      </c>
      <c r="D33" s="5">
        <v>1</v>
      </c>
      <c r="E33" s="5">
        <v>0</v>
      </c>
      <c r="F33" s="5">
        <v>1</v>
      </c>
      <c r="G33" s="5">
        <v>0</v>
      </c>
      <c r="H33" s="5" t="s">
        <v>374</v>
      </c>
      <c r="I33" s="5" t="s">
        <v>285</v>
      </c>
      <c r="J33">
        <f t="shared" si="0"/>
        <v>2</v>
      </c>
      <c r="L33" s="4" t="s">
        <v>32</v>
      </c>
      <c r="M33" t="str" cm="1">
        <f t="array" ref="M33">_xlfn.IFS(L33=A33,L33,_xlfn.CONCAT(A33," (",H33,")")=L33,L33)</f>
        <v>Brawley RRC (RRC)</v>
      </c>
    </row>
    <row r="34" spans="1:13">
      <c r="A34" s="4" t="s">
        <v>361</v>
      </c>
      <c r="B34" s="5">
        <v>0</v>
      </c>
      <c r="C34" s="5">
        <v>0</v>
      </c>
      <c r="D34" s="5">
        <v>0</v>
      </c>
      <c r="E34" s="5">
        <v>0</v>
      </c>
      <c r="F34" s="5">
        <v>3</v>
      </c>
      <c r="G34" s="5">
        <v>0</v>
      </c>
      <c r="H34" s="5" t="s">
        <v>362</v>
      </c>
      <c r="I34" s="5" t="s">
        <v>279</v>
      </c>
      <c r="J34">
        <f t="shared" si="0"/>
        <v>3</v>
      </c>
      <c r="L34" s="4" t="s">
        <v>361</v>
      </c>
      <c r="M34" t="str" cm="1">
        <f t="array" ref="M34">_xlfn.IFS(L34=A34,L34,_xlfn.CONCAT(A34," (",H34,")")=L34,L34)</f>
        <v>BRIDGES REINTEGRATION CENTER (RRC)</v>
      </c>
    </row>
    <row r="35" spans="1:13">
      <c r="A35" s="4" t="s">
        <v>33</v>
      </c>
      <c r="B35" s="5">
        <v>0</v>
      </c>
      <c r="C35" s="5">
        <v>2</v>
      </c>
      <c r="D35" s="5">
        <v>1</v>
      </c>
      <c r="E35" s="5">
        <v>0</v>
      </c>
      <c r="F35" s="5">
        <v>643</v>
      </c>
      <c r="G35" s="5">
        <v>141</v>
      </c>
      <c r="H35" s="5" t="s">
        <v>297</v>
      </c>
      <c r="I35" s="5" t="s">
        <v>298</v>
      </c>
      <c r="J35">
        <f t="shared" si="0"/>
        <v>787</v>
      </c>
      <c r="L35" s="4" t="s">
        <v>33</v>
      </c>
      <c r="M35" t="str" cm="1">
        <f t="array" ref="M35">_xlfn.IFS(L35=A35,L35,_xlfn.CONCAT(A35," (",H35,")")=L35,L35)</f>
        <v>Brooklyn MDC</v>
      </c>
    </row>
    <row r="36" spans="1:13">
      <c r="A36" s="4" t="s">
        <v>375</v>
      </c>
      <c r="B36" s="5">
        <v>0</v>
      </c>
      <c r="C36" s="5">
        <v>0</v>
      </c>
      <c r="D36" s="5">
        <v>0</v>
      </c>
      <c r="E36" s="5">
        <v>0</v>
      </c>
      <c r="F36" s="5">
        <v>197</v>
      </c>
      <c r="G36" s="5">
        <v>57</v>
      </c>
      <c r="H36" s="5" t="s">
        <v>376</v>
      </c>
      <c r="I36" s="5" t="s">
        <v>292</v>
      </c>
      <c r="J36">
        <f t="shared" si="0"/>
        <v>254</v>
      </c>
      <c r="L36" s="4" t="s">
        <v>375</v>
      </c>
      <c r="M36" t="str" cm="1">
        <f t="array" ref="M36">_xlfn.IFS(L36=A36,L36,_xlfn.CONCAT(A36," (",H36,")")=L36,L36)</f>
        <v>Bryan FPC</v>
      </c>
    </row>
    <row r="37" spans="1:13">
      <c r="A37" s="4" t="s">
        <v>35</v>
      </c>
      <c r="B37" s="5">
        <v>2</v>
      </c>
      <c r="C37" s="5">
        <v>6</v>
      </c>
      <c r="D37" s="5">
        <v>5</v>
      </c>
      <c r="E37" s="5">
        <v>0</v>
      </c>
      <c r="F37" s="5">
        <v>190</v>
      </c>
      <c r="G37" s="5">
        <v>213</v>
      </c>
      <c r="H37" s="5" t="s">
        <v>288</v>
      </c>
      <c r="I37" s="5" t="s">
        <v>289</v>
      </c>
      <c r="J37">
        <f t="shared" si="0"/>
        <v>416</v>
      </c>
      <c r="L37" s="4" t="s">
        <v>35</v>
      </c>
      <c r="M37" t="str" cm="1">
        <f t="array" ref="M37">_xlfn.IFS(L37=A37,L37,_xlfn.CONCAT(A37," (",H37,")")=L37,L37)</f>
        <v>Butner FMC</v>
      </c>
    </row>
    <row r="38" spans="1:13">
      <c r="A38" s="4" t="s">
        <v>36</v>
      </c>
      <c r="B38" s="5">
        <v>0</v>
      </c>
      <c r="C38" s="5">
        <v>0</v>
      </c>
      <c r="D38" s="5">
        <v>18</v>
      </c>
      <c r="E38" s="5">
        <v>2</v>
      </c>
      <c r="F38" s="5">
        <v>412</v>
      </c>
      <c r="G38" s="5">
        <v>112</v>
      </c>
      <c r="H38" s="5" t="s">
        <v>288</v>
      </c>
      <c r="I38" s="5" t="s">
        <v>289</v>
      </c>
      <c r="J38">
        <f t="shared" si="0"/>
        <v>544</v>
      </c>
      <c r="L38" s="4" t="s">
        <v>36</v>
      </c>
      <c r="M38" t="str" cm="1">
        <f t="array" ref="M38">_xlfn.IFS(L38=A38,L38,_xlfn.CONCAT(A38," (",H38,")")=L38,L38)</f>
        <v>Butner Low FCI</v>
      </c>
    </row>
    <row r="39" spans="1:13">
      <c r="A39" s="4" t="s">
        <v>37</v>
      </c>
      <c r="B39" s="5">
        <v>0</v>
      </c>
      <c r="C39" s="5">
        <v>6</v>
      </c>
      <c r="D39" s="5">
        <v>11</v>
      </c>
      <c r="E39" s="5">
        <v>0</v>
      </c>
      <c r="F39" s="5">
        <v>146</v>
      </c>
      <c r="G39" s="5">
        <v>167</v>
      </c>
      <c r="H39" s="5" t="s">
        <v>288</v>
      </c>
      <c r="I39" s="5" t="s">
        <v>289</v>
      </c>
      <c r="J39">
        <f t="shared" si="0"/>
        <v>330</v>
      </c>
      <c r="L39" s="4" t="s">
        <v>37</v>
      </c>
      <c r="M39" t="str" cm="1">
        <f t="array" ref="M39">_xlfn.IFS(L39=A39,L39,_xlfn.CONCAT(A39," (",H39,")")=L39,L39)</f>
        <v>Butner Medium I FCI</v>
      </c>
    </row>
    <row r="40" spans="1:13">
      <c r="A40" s="4" t="s">
        <v>38</v>
      </c>
      <c r="B40" s="5">
        <v>0</v>
      </c>
      <c r="C40" s="5">
        <v>1</v>
      </c>
      <c r="D40" s="5">
        <v>4</v>
      </c>
      <c r="E40" s="5">
        <v>0</v>
      </c>
      <c r="F40" s="5">
        <v>370</v>
      </c>
      <c r="G40" s="5">
        <v>76</v>
      </c>
      <c r="H40" s="5" t="s">
        <v>288</v>
      </c>
      <c r="I40" s="5" t="s">
        <v>289</v>
      </c>
      <c r="J40">
        <f t="shared" si="0"/>
        <v>451</v>
      </c>
      <c r="L40" s="4" t="s">
        <v>38</v>
      </c>
      <c r="M40" t="str" cm="1">
        <f t="array" ref="M40">_xlfn.IFS(L40=A40,L40,_xlfn.CONCAT(A40," (",H40,")")=L40,L40)</f>
        <v>Butner Medium II FCI</v>
      </c>
    </row>
    <row r="41" spans="1:13">
      <c r="A41" s="4" t="s">
        <v>39</v>
      </c>
      <c r="B41" s="5">
        <v>0</v>
      </c>
      <c r="C41" s="5">
        <v>2</v>
      </c>
      <c r="D41" s="5">
        <v>0</v>
      </c>
      <c r="E41" s="5">
        <v>0</v>
      </c>
      <c r="F41" s="5">
        <v>372</v>
      </c>
      <c r="G41" s="5">
        <v>162</v>
      </c>
      <c r="H41" s="5" t="s">
        <v>379</v>
      </c>
      <c r="I41" s="5" t="s">
        <v>307</v>
      </c>
      <c r="J41">
        <f t="shared" si="0"/>
        <v>536</v>
      </c>
      <c r="L41" s="4" t="s">
        <v>39</v>
      </c>
      <c r="M41" t="str" cm="1">
        <f t="array" ref="M41">_xlfn.IFS(L41=A41,L41,_xlfn.CONCAT(A41," (",H41,")")=L41,L41)</f>
        <v>Canaan USP</v>
      </c>
    </row>
    <row r="42" spans="1:13">
      <c r="A42" s="4" t="s">
        <v>40</v>
      </c>
      <c r="B42" s="5">
        <v>0</v>
      </c>
      <c r="C42" s="5">
        <v>5</v>
      </c>
      <c r="D42" s="5">
        <v>8</v>
      </c>
      <c r="E42" s="5">
        <v>0</v>
      </c>
      <c r="F42" s="5">
        <v>812</v>
      </c>
      <c r="G42" s="5">
        <v>58</v>
      </c>
      <c r="H42" s="5" t="s">
        <v>314</v>
      </c>
      <c r="I42" s="5" t="s">
        <v>292</v>
      </c>
      <c r="J42">
        <f t="shared" si="0"/>
        <v>883</v>
      </c>
      <c r="L42" s="4" t="s">
        <v>40</v>
      </c>
      <c r="M42" t="str" cm="1">
        <f t="array" ref="M42">_xlfn.IFS(L42=A42,L42,_xlfn.CONCAT(A42," (",H42,")")=L42,L42)</f>
        <v>Carswell FMC</v>
      </c>
    </row>
    <row r="43" spans="1:13">
      <c r="A43" s="4" t="s">
        <v>42</v>
      </c>
      <c r="B43" s="5">
        <v>0</v>
      </c>
      <c r="C43" s="5">
        <v>0</v>
      </c>
      <c r="D43" s="5">
        <v>0</v>
      </c>
      <c r="E43" s="5">
        <v>0</v>
      </c>
      <c r="F43" s="5">
        <v>2</v>
      </c>
      <c r="G43" s="5">
        <v>0</v>
      </c>
      <c r="H43" s="5" t="s">
        <v>380</v>
      </c>
      <c r="I43" s="5" t="s">
        <v>316</v>
      </c>
      <c r="J43">
        <f t="shared" si="0"/>
        <v>2</v>
      </c>
      <c r="L43" s="4" t="s">
        <v>42</v>
      </c>
      <c r="M43" t="str" cm="1">
        <f t="array" ref="M43">_xlfn.IFS(L43=A43,L43,_xlfn.CONCAT(A43," (",H43,")")=L43,L43)</f>
        <v>Centerstone of Illinois (RRC)</v>
      </c>
    </row>
    <row r="44" spans="1:13">
      <c r="A44" s="4" t="s">
        <v>381</v>
      </c>
      <c r="B44" s="5">
        <v>0</v>
      </c>
      <c r="C44" s="5">
        <v>20</v>
      </c>
      <c r="D44" s="5">
        <v>0</v>
      </c>
      <c r="E44" s="5">
        <v>0</v>
      </c>
      <c r="F44" s="5">
        <v>0</v>
      </c>
      <c r="G44" s="5">
        <v>140</v>
      </c>
      <c r="H44" s="5" t="s">
        <v>382</v>
      </c>
      <c r="I44" s="5" t="s">
        <v>383</v>
      </c>
      <c r="J44">
        <f t="shared" si="0"/>
        <v>160</v>
      </c>
      <c r="L44" s="4" t="s">
        <v>381</v>
      </c>
      <c r="M44" t="str" cm="1">
        <f t="array" ref="M44">_xlfn.IFS(L44=A44,L44,_xlfn.CONCAT(A44," (",H44,")")=L44,L44)</f>
        <v>Central Office HQ</v>
      </c>
    </row>
    <row r="45" spans="1:13">
      <c r="A45" s="4" t="s">
        <v>44</v>
      </c>
      <c r="B45" s="5">
        <v>1</v>
      </c>
      <c r="C45" s="5">
        <v>0</v>
      </c>
      <c r="D45" s="5">
        <v>0</v>
      </c>
      <c r="E45" s="5">
        <v>0</v>
      </c>
      <c r="F45" s="5">
        <v>16</v>
      </c>
      <c r="G45" s="5">
        <v>0</v>
      </c>
      <c r="H45" s="5" t="s">
        <v>315</v>
      </c>
      <c r="I45" s="5" t="s">
        <v>316</v>
      </c>
      <c r="J45">
        <f t="shared" si="0"/>
        <v>17</v>
      </c>
      <c r="L45" s="4" t="s">
        <v>44</v>
      </c>
      <c r="M45" t="str" cm="1">
        <f t="array" ref="M45">_xlfn.IFS(L45=A45,L45,_xlfn.CONCAT(A45," (",H45,")")=L45,L45)</f>
        <v>Central Territorial of the Salvation Army; DBA Salvation Army Correctional Ser (RRC)</v>
      </c>
    </row>
    <row r="46" spans="1:13">
      <c r="A46" s="4" t="s">
        <v>578</v>
      </c>
      <c r="B46" s="5">
        <v>0</v>
      </c>
      <c r="C46" s="5">
        <v>0</v>
      </c>
      <c r="D46" s="5">
        <v>0</v>
      </c>
      <c r="E46" s="5">
        <v>0</v>
      </c>
      <c r="F46" s="5">
        <v>8</v>
      </c>
      <c r="G46" s="5">
        <v>0</v>
      </c>
      <c r="H46" s="5" t="s">
        <v>384</v>
      </c>
      <c r="I46" s="5" t="s">
        <v>385</v>
      </c>
      <c r="J46">
        <f t="shared" si="0"/>
        <v>8</v>
      </c>
      <c r="L46" s="4" t="s">
        <v>45</v>
      </c>
      <c r="M46" t="str" cm="1">
        <f t="array" ref="M46">_xlfn.IFS(L46=A46,L46,_xlfn.CONCAT(A46," (",H46,")")=L46,L46)</f>
        <v>Cherry Street Services, Inc. (RRC) (Detroit)</v>
      </c>
    </row>
    <row r="47" spans="1:13" ht="29">
      <c r="A47" s="4" t="s">
        <v>578</v>
      </c>
      <c r="B47" s="5">
        <v>0</v>
      </c>
      <c r="C47" s="5">
        <v>0</v>
      </c>
      <c r="D47" s="5">
        <v>0</v>
      </c>
      <c r="E47" s="5">
        <v>0</v>
      </c>
      <c r="F47" s="5">
        <v>1</v>
      </c>
      <c r="G47" s="5">
        <v>0</v>
      </c>
      <c r="H47" s="5" t="s">
        <v>386</v>
      </c>
      <c r="I47" s="5" t="s">
        <v>385</v>
      </c>
      <c r="J47">
        <f t="shared" si="0"/>
        <v>1</v>
      </c>
      <c r="L47" s="1" t="s">
        <v>565</v>
      </c>
      <c r="M47" t="str" cm="1">
        <f t="array" ref="M47">_xlfn.IFS(L47=A47,L47,_xlfn.CONCAT(A47," (",H47,")")=L47,L47)</f>
        <v>Cherry Street Services, Inc. (RRC) (Grand Rapids)</v>
      </c>
    </row>
    <row r="48" spans="1:13">
      <c r="A48" s="4" t="s">
        <v>46</v>
      </c>
      <c r="B48" s="5">
        <v>0</v>
      </c>
      <c r="C48" s="5">
        <v>1</v>
      </c>
      <c r="D48" s="5">
        <v>0</v>
      </c>
      <c r="E48" s="5">
        <v>0</v>
      </c>
      <c r="F48" s="5">
        <v>380</v>
      </c>
      <c r="G48" s="5">
        <v>85</v>
      </c>
      <c r="H48" s="5" t="s">
        <v>315</v>
      </c>
      <c r="I48" s="5" t="s">
        <v>316</v>
      </c>
      <c r="J48">
        <f t="shared" si="0"/>
        <v>466</v>
      </c>
      <c r="L48" s="4" t="s">
        <v>46</v>
      </c>
      <c r="M48" t="str" cm="1">
        <f t="array" ref="M48">_xlfn.IFS(L48=A48,L48,_xlfn.CONCAT(A48," (",H48,")")=L48,L48)</f>
        <v>Chicago MCC</v>
      </c>
    </row>
    <row r="49" spans="1:13">
      <c r="A49" s="4" t="s">
        <v>387</v>
      </c>
      <c r="B49" s="5">
        <v>0</v>
      </c>
      <c r="C49" s="5">
        <v>1</v>
      </c>
      <c r="D49" s="5">
        <v>1</v>
      </c>
      <c r="E49" s="5">
        <v>0</v>
      </c>
      <c r="F49" s="5">
        <v>132</v>
      </c>
      <c r="G49" s="5">
        <v>143</v>
      </c>
      <c r="H49" s="5" t="s">
        <v>317</v>
      </c>
      <c r="I49" s="5" t="s">
        <v>279</v>
      </c>
      <c r="J49">
        <f t="shared" si="0"/>
        <v>277</v>
      </c>
      <c r="L49" s="4" t="s">
        <v>387</v>
      </c>
      <c r="M49" t="str" cm="1">
        <f t="array" ref="M49">_xlfn.IFS(L49=A49,L49,_xlfn.CONCAT(A49," (",H49,")")=L49,L49)</f>
        <v>Coleman I USP</v>
      </c>
    </row>
    <row r="50" spans="1:13">
      <c r="A50" s="4" t="s">
        <v>48</v>
      </c>
      <c r="B50" s="5">
        <v>0</v>
      </c>
      <c r="C50" s="5">
        <v>1</v>
      </c>
      <c r="D50" s="5">
        <v>1</v>
      </c>
      <c r="E50" s="5">
        <v>0</v>
      </c>
      <c r="F50" s="5">
        <v>437</v>
      </c>
      <c r="G50" s="5">
        <v>148</v>
      </c>
      <c r="H50" s="5" t="s">
        <v>317</v>
      </c>
      <c r="I50" s="5" t="s">
        <v>279</v>
      </c>
      <c r="J50">
        <f t="shared" si="0"/>
        <v>587</v>
      </c>
      <c r="L50" s="4" t="s">
        <v>48</v>
      </c>
      <c r="M50" t="str" cm="1">
        <f t="array" ref="M50">_xlfn.IFS(L50=A50,L50,_xlfn.CONCAT(A50," (",H50,")")=L50,L50)</f>
        <v>Coleman II USP</v>
      </c>
    </row>
    <row r="51" spans="1:13">
      <c r="A51" s="4" t="s">
        <v>49</v>
      </c>
      <c r="B51" s="5">
        <v>0</v>
      </c>
      <c r="C51" s="5">
        <v>0</v>
      </c>
      <c r="D51" s="5">
        <v>1</v>
      </c>
      <c r="E51" s="5">
        <v>1</v>
      </c>
      <c r="F51" s="5">
        <v>417</v>
      </c>
      <c r="G51" s="5">
        <v>107</v>
      </c>
      <c r="H51" s="5" t="s">
        <v>317</v>
      </c>
      <c r="I51" s="5" t="s">
        <v>279</v>
      </c>
      <c r="J51">
        <f t="shared" si="0"/>
        <v>526</v>
      </c>
      <c r="L51" s="4" t="s">
        <v>49</v>
      </c>
      <c r="M51" t="str" cm="1">
        <f t="array" ref="M51">_xlfn.IFS(L51=A51,L51,_xlfn.CONCAT(A51," (",H51,")")=L51,L51)</f>
        <v>Coleman Low FCI</v>
      </c>
    </row>
    <row r="52" spans="1:13">
      <c r="A52" s="4" t="s">
        <v>50</v>
      </c>
      <c r="B52" s="5">
        <v>1</v>
      </c>
      <c r="C52" s="5">
        <v>4</v>
      </c>
      <c r="D52" s="5">
        <v>5</v>
      </c>
      <c r="E52" s="5">
        <v>1</v>
      </c>
      <c r="F52" s="5">
        <v>341</v>
      </c>
      <c r="G52" s="5">
        <v>127</v>
      </c>
      <c r="H52" s="5" t="s">
        <v>317</v>
      </c>
      <c r="I52" s="5" t="s">
        <v>279</v>
      </c>
      <c r="J52">
        <f t="shared" si="0"/>
        <v>479</v>
      </c>
      <c r="L52" s="4" t="s">
        <v>50</v>
      </c>
      <c r="M52" t="str" cm="1">
        <f t="array" ref="M52">_xlfn.IFS(L52=A52,L52,_xlfn.CONCAT(A52," (",H52,")")=L52,L52)</f>
        <v>Coleman Medium FCI</v>
      </c>
    </row>
    <row r="53" spans="1:13">
      <c r="A53" s="4" t="s">
        <v>579</v>
      </c>
      <c r="B53" s="5">
        <v>0</v>
      </c>
      <c r="C53" s="5">
        <v>0</v>
      </c>
      <c r="D53" s="5">
        <v>0</v>
      </c>
      <c r="E53" s="5">
        <v>0</v>
      </c>
      <c r="F53" s="5">
        <v>1</v>
      </c>
      <c r="G53" s="5">
        <v>0</v>
      </c>
      <c r="H53" s="5" t="s">
        <v>388</v>
      </c>
      <c r="I53" s="5" t="s">
        <v>343</v>
      </c>
      <c r="J53">
        <f t="shared" si="0"/>
        <v>1</v>
      </c>
      <c r="L53" s="1" t="s">
        <v>51</v>
      </c>
      <c r="M53" t="e" cm="1">
        <f t="array" ref="M53">_xlfn.IFS(L53=A53,L53,_xlfn.CONCAT(A53," (",H53,")")=L53,L53)</f>
        <v>#N/A</v>
      </c>
    </row>
    <row r="54" spans="1:13" ht="29">
      <c r="A54" s="4" t="s">
        <v>580</v>
      </c>
      <c r="B54" s="5">
        <v>0</v>
      </c>
      <c r="C54" s="5">
        <v>0</v>
      </c>
      <c r="D54" s="5">
        <v>0</v>
      </c>
      <c r="E54" s="5">
        <v>0</v>
      </c>
      <c r="F54" s="5">
        <v>2</v>
      </c>
      <c r="G54" s="5">
        <v>0</v>
      </c>
      <c r="H54" s="5" t="s">
        <v>391</v>
      </c>
      <c r="I54" s="5" t="s">
        <v>392</v>
      </c>
      <c r="J54">
        <f t="shared" si="0"/>
        <v>2</v>
      </c>
      <c r="L54" s="1" t="s">
        <v>52</v>
      </c>
      <c r="M54" t="e" cm="1">
        <f t="array" ref="M54">_xlfn.IFS(L54=A54,L54,_xlfn.CONCAT(A54," (",H54,")")=L54,L54)</f>
        <v>#N/A</v>
      </c>
    </row>
    <row r="55" spans="1:13">
      <c r="A55" s="4" t="s">
        <v>580</v>
      </c>
      <c r="B55" s="5">
        <v>0</v>
      </c>
      <c r="C55" s="5">
        <v>0</v>
      </c>
      <c r="D55" s="5">
        <v>0</v>
      </c>
      <c r="E55" s="5">
        <v>0</v>
      </c>
      <c r="F55" s="5">
        <v>1</v>
      </c>
      <c r="G55" s="5">
        <v>0</v>
      </c>
      <c r="H55" s="5" t="s">
        <v>389</v>
      </c>
      <c r="I55" s="5" t="s">
        <v>390</v>
      </c>
      <c r="J55">
        <f t="shared" si="0"/>
        <v>1</v>
      </c>
      <c r="L55" s="1" t="s">
        <v>560</v>
      </c>
      <c r="M55" t="e" cm="1">
        <f t="array" ref="M55">_xlfn.IFS(L55=A55,L55,_xlfn.CONCAT(A55," (",H55,")")=L55,L55)</f>
        <v>#N/A</v>
      </c>
    </row>
    <row r="56" spans="1:13">
      <c r="A56" s="4" t="s">
        <v>581</v>
      </c>
      <c r="B56" s="5">
        <v>0</v>
      </c>
      <c r="C56" s="5">
        <v>0</v>
      </c>
      <c r="D56" s="5">
        <v>0</v>
      </c>
      <c r="E56" s="5">
        <v>0</v>
      </c>
      <c r="F56" s="5">
        <v>5</v>
      </c>
      <c r="G56" s="5">
        <v>0</v>
      </c>
      <c r="H56" s="5" t="s">
        <v>377</v>
      </c>
      <c r="I56" s="5" t="s">
        <v>378</v>
      </c>
      <c r="J56">
        <f t="shared" si="0"/>
        <v>5</v>
      </c>
      <c r="L56" s="4" t="s">
        <v>393</v>
      </c>
      <c r="M56" t="str" cm="1">
        <f t="array" ref="M56">_xlfn.IFS(L56=A56,L56,_xlfn.CONCAT(A56," (",H56,")")=L56,L56)</f>
        <v>Community Extended Nuclear TRA (RRC)</v>
      </c>
    </row>
    <row r="57" spans="1:13" ht="29">
      <c r="A57" s="4" t="s">
        <v>393</v>
      </c>
      <c r="B57" s="5">
        <v>0</v>
      </c>
      <c r="C57" s="5">
        <v>0</v>
      </c>
      <c r="D57" s="5">
        <v>0</v>
      </c>
      <c r="E57" s="5">
        <v>0</v>
      </c>
      <c r="F57" s="5">
        <v>3</v>
      </c>
      <c r="G57" s="5">
        <v>0</v>
      </c>
      <c r="H57" s="5" t="s">
        <v>377</v>
      </c>
      <c r="I57" s="5" t="s">
        <v>378</v>
      </c>
      <c r="J57">
        <f t="shared" si="0"/>
        <v>3</v>
      </c>
      <c r="L57" s="7" t="s">
        <v>553</v>
      </c>
      <c r="M57" t="str" cm="1">
        <f t="array" ref="M57">_xlfn.IFS(L57=A57,L57,_xlfn.CONCAT(A57," (",H57,")")=L57,L57)</f>
        <v>Community Extended Nuclear TRA (RRC) (Fargo)</v>
      </c>
    </row>
    <row r="58" spans="1:13" ht="29">
      <c r="A58" s="4" t="s">
        <v>393</v>
      </c>
      <c r="B58" s="5">
        <v>0</v>
      </c>
      <c r="C58" s="5">
        <v>0</v>
      </c>
      <c r="D58" s="5">
        <v>0</v>
      </c>
      <c r="E58" s="5">
        <v>0</v>
      </c>
      <c r="F58" s="5">
        <v>2</v>
      </c>
      <c r="G58" s="5">
        <v>0</v>
      </c>
      <c r="H58" s="5" t="s">
        <v>394</v>
      </c>
      <c r="I58" s="5" t="s">
        <v>378</v>
      </c>
      <c r="J58">
        <f t="shared" si="0"/>
        <v>2</v>
      </c>
      <c r="L58" s="1" t="s">
        <v>561</v>
      </c>
      <c r="M58" t="str" cm="1">
        <f t="array" ref="M58">_xlfn.IFS(L58=A58,L58,_xlfn.CONCAT(A58," (",H58,")")=L58,L58)</f>
        <v>Community Extended Nuclear TRA (RRC) (Mandan)</v>
      </c>
    </row>
    <row r="59" spans="1:13" ht="29">
      <c r="A59" s="4" t="s">
        <v>582</v>
      </c>
      <c r="B59" s="5">
        <v>0</v>
      </c>
      <c r="C59" s="5">
        <v>0</v>
      </c>
      <c r="D59" s="5">
        <v>0</v>
      </c>
      <c r="E59" s="5">
        <v>0</v>
      </c>
      <c r="F59" s="5">
        <v>1</v>
      </c>
      <c r="G59" s="5">
        <v>0</v>
      </c>
      <c r="H59" s="5" t="s">
        <v>397</v>
      </c>
      <c r="I59" s="5" t="s">
        <v>298</v>
      </c>
      <c r="J59">
        <f t="shared" si="0"/>
        <v>1</v>
      </c>
      <c r="L59" s="1" t="s">
        <v>55</v>
      </c>
      <c r="M59" t="e" cm="1">
        <f t="array" ref="M59">_xlfn.IFS(L59=A59,L59,_xlfn.CONCAT(A59," (",H59,")")=L59,L59)</f>
        <v>#N/A</v>
      </c>
    </row>
    <row r="60" spans="1:13" ht="29">
      <c r="A60" s="4" t="s">
        <v>583</v>
      </c>
      <c r="B60" s="5">
        <v>0</v>
      </c>
      <c r="C60" s="5">
        <v>0</v>
      </c>
      <c r="D60" s="5">
        <v>0</v>
      </c>
      <c r="E60" s="5">
        <v>0</v>
      </c>
      <c r="F60" s="5">
        <v>1</v>
      </c>
      <c r="G60" s="5">
        <v>0</v>
      </c>
      <c r="H60" s="5" t="s">
        <v>398</v>
      </c>
      <c r="I60" s="5" t="s">
        <v>399</v>
      </c>
      <c r="J60">
        <f t="shared" si="0"/>
        <v>1</v>
      </c>
      <c r="L60" s="1" t="s">
        <v>56</v>
      </c>
      <c r="M60" t="e" cm="1">
        <f t="array" ref="M60">_xlfn.IFS(L60=A60,L60,_xlfn.CONCAT(A60," (",H60,")")=L60,L60)</f>
        <v>#N/A</v>
      </c>
    </row>
    <row r="61" spans="1:13" ht="29">
      <c r="A61" s="4" t="s">
        <v>584</v>
      </c>
      <c r="B61" s="5">
        <v>0</v>
      </c>
      <c r="C61" s="5">
        <v>0</v>
      </c>
      <c r="D61" s="5">
        <v>0</v>
      </c>
      <c r="E61" s="5">
        <v>0</v>
      </c>
      <c r="F61" s="5">
        <v>1</v>
      </c>
      <c r="G61" s="5">
        <v>0</v>
      </c>
      <c r="H61" s="5" t="s">
        <v>395</v>
      </c>
      <c r="I61" s="5" t="s">
        <v>396</v>
      </c>
      <c r="J61">
        <f t="shared" si="0"/>
        <v>1</v>
      </c>
      <c r="L61" s="1" t="s">
        <v>57</v>
      </c>
      <c r="M61" t="str" cm="1">
        <f t="array" ref="M61">_xlfn.IFS(L61=A61,L61,_xlfn.CONCAT(A61," (",H61,")")=L61,L61)</f>
        <v>Community Resources Justice (RRC) (Pawtucket)</v>
      </c>
    </row>
    <row r="62" spans="1:13">
      <c r="A62" s="4" t="s">
        <v>585</v>
      </c>
      <c r="B62" s="5">
        <v>0</v>
      </c>
      <c r="C62" s="5">
        <v>0</v>
      </c>
      <c r="D62" s="5">
        <v>0</v>
      </c>
      <c r="E62" s="5">
        <v>0</v>
      </c>
      <c r="F62" s="5">
        <v>2</v>
      </c>
      <c r="G62" s="5">
        <v>0</v>
      </c>
      <c r="H62" s="5" t="s">
        <v>400</v>
      </c>
      <c r="I62" s="5" t="s">
        <v>401</v>
      </c>
      <c r="J62">
        <f t="shared" si="0"/>
        <v>2</v>
      </c>
      <c r="L62" s="1" t="s">
        <v>58</v>
      </c>
      <c r="M62" t="e" cm="1">
        <f t="array" ref="M62">_xlfn.IFS(L62=A62,L62,_xlfn.CONCAT(A62," (",H62,")")=L62,L62)</f>
        <v>#N/A</v>
      </c>
    </row>
    <row r="63" spans="1:13">
      <c r="A63" s="4" t="s">
        <v>585</v>
      </c>
      <c r="B63" s="5">
        <v>0</v>
      </c>
      <c r="C63" s="5">
        <v>0</v>
      </c>
      <c r="D63" s="5">
        <v>0</v>
      </c>
      <c r="E63" s="5">
        <v>0</v>
      </c>
      <c r="F63" s="5">
        <v>1</v>
      </c>
      <c r="G63" s="5">
        <v>0</v>
      </c>
      <c r="H63" s="5" t="s">
        <v>402</v>
      </c>
      <c r="I63" s="5" t="s">
        <v>302</v>
      </c>
      <c r="J63">
        <f t="shared" si="0"/>
        <v>1</v>
      </c>
      <c r="L63" s="1" t="s">
        <v>59</v>
      </c>
      <c r="M63" t="str" cm="1">
        <f t="array" ref="M63">_xlfn.IFS(L63=A63,L63,_xlfn.CONCAT(A63," (",H63,")")=L63,L63)</f>
        <v>Community Solutions, Inc. (RRC) (Hartford)</v>
      </c>
    </row>
    <row r="64" spans="1:13">
      <c r="A64" s="4" t="s">
        <v>586</v>
      </c>
      <c r="B64" s="5">
        <v>0</v>
      </c>
      <c r="C64" s="5">
        <v>0</v>
      </c>
      <c r="D64" s="5">
        <v>0</v>
      </c>
      <c r="E64" s="5">
        <v>0</v>
      </c>
      <c r="F64" s="5">
        <v>1</v>
      </c>
      <c r="G64" s="5">
        <v>0</v>
      </c>
      <c r="H64" s="5" t="s">
        <v>403</v>
      </c>
      <c r="I64" s="5" t="s">
        <v>337</v>
      </c>
      <c r="J64">
        <f t="shared" si="0"/>
        <v>1</v>
      </c>
      <c r="L64" s="1" t="s">
        <v>562</v>
      </c>
      <c r="M64" t="str" cm="1">
        <f t="array" ref="M64">_xlfn.IFS(L64=A64,L64,_xlfn.CONCAT(A64," (",H64,")")=L64,L64)</f>
        <v>Core Civic (RRC) (Newport News)</v>
      </c>
    </row>
    <row r="65" spans="1:13">
      <c r="A65" s="4" t="s">
        <v>60</v>
      </c>
      <c r="B65" s="5">
        <v>0</v>
      </c>
      <c r="C65" s="5">
        <v>0</v>
      </c>
      <c r="D65" s="5">
        <v>0</v>
      </c>
      <c r="E65" s="5">
        <v>0</v>
      </c>
      <c r="F65" s="5">
        <v>3</v>
      </c>
      <c r="G65" s="5">
        <v>0</v>
      </c>
      <c r="H65" s="5" t="s">
        <v>382</v>
      </c>
      <c r="I65" s="5" t="s">
        <v>383</v>
      </c>
      <c r="J65">
        <f t="shared" ref="J65:J128" si="1">SUM(B65:G65)</f>
        <v>3</v>
      </c>
      <c r="L65" s="4" t="s">
        <v>60</v>
      </c>
      <c r="M65" t="str" cm="1">
        <f t="array" ref="M65">_xlfn.IFS(L65=A65,L65,_xlfn.CONCAT(A65," (",H65,")")=L65,L65)</f>
        <v>Core DC LLC. (RRC)</v>
      </c>
    </row>
    <row r="66" spans="1:13">
      <c r="A66" s="4" t="s">
        <v>61</v>
      </c>
      <c r="B66" s="5">
        <v>2</v>
      </c>
      <c r="C66" s="5">
        <v>0</v>
      </c>
      <c r="D66" s="5">
        <v>0</v>
      </c>
      <c r="E66" s="5">
        <v>0</v>
      </c>
      <c r="F66" s="5">
        <v>9</v>
      </c>
      <c r="G66" s="5">
        <v>0</v>
      </c>
      <c r="H66" s="5" t="s">
        <v>297</v>
      </c>
      <c r="I66" s="5" t="s">
        <v>298</v>
      </c>
      <c r="J66">
        <f t="shared" si="1"/>
        <v>11</v>
      </c>
      <c r="L66" s="4" t="s">
        <v>61</v>
      </c>
      <c r="M66" t="str" cm="1">
        <f t="array" ref="M66">_xlfn.IFS(L66=A66,L66,_xlfn.CONCAT(A66," (",H66,")")=L66,L66)</f>
        <v>CORE Services Group, Inc. (RRC)</v>
      </c>
    </row>
    <row r="67" spans="1:13">
      <c r="A67" s="4" t="s">
        <v>587</v>
      </c>
      <c r="B67" s="5">
        <v>0</v>
      </c>
      <c r="C67" s="5">
        <v>0</v>
      </c>
      <c r="D67" s="5">
        <v>0</v>
      </c>
      <c r="E67" s="5">
        <v>0</v>
      </c>
      <c r="F67" s="5">
        <v>2</v>
      </c>
      <c r="G67" s="5">
        <v>0</v>
      </c>
      <c r="H67" s="5" t="s">
        <v>405</v>
      </c>
      <c r="I67" s="5" t="s">
        <v>289</v>
      </c>
      <c r="J67">
        <f t="shared" si="1"/>
        <v>2</v>
      </c>
      <c r="L67" s="1" t="s">
        <v>62</v>
      </c>
      <c r="M67" t="e" cm="1">
        <f t="array" ref="M67">_xlfn.IFS(L67=A67,L67,_xlfn.CONCAT(A67," (",H67,")")=L67,L67)</f>
        <v>#N/A</v>
      </c>
    </row>
    <row r="68" spans="1:13">
      <c r="A68" s="4" t="s">
        <v>587</v>
      </c>
      <c r="B68" s="5">
        <v>0</v>
      </c>
      <c r="C68" s="5">
        <v>0</v>
      </c>
      <c r="D68" s="5">
        <v>0</v>
      </c>
      <c r="E68" s="5">
        <v>0</v>
      </c>
      <c r="F68" s="5">
        <v>1</v>
      </c>
      <c r="G68" s="5">
        <v>0</v>
      </c>
      <c r="H68" s="5" t="s">
        <v>404</v>
      </c>
      <c r="I68" s="5" t="s">
        <v>337</v>
      </c>
      <c r="J68">
        <f t="shared" si="1"/>
        <v>1</v>
      </c>
      <c r="L68" s="4" t="s">
        <v>63</v>
      </c>
      <c r="M68" t="e" cm="1">
        <f t="array" ref="M68">_xlfn.IFS(L68=A68,L68,_xlfn.CONCAT(A68," (",H68,")")=L68,L68)</f>
        <v>#N/A</v>
      </c>
    </row>
    <row r="69" spans="1:13">
      <c r="A69" s="4" t="s">
        <v>588</v>
      </c>
      <c r="B69" s="5">
        <v>0</v>
      </c>
      <c r="C69" s="5">
        <v>0</v>
      </c>
      <c r="D69" s="5">
        <v>0</v>
      </c>
      <c r="E69" s="5">
        <v>0</v>
      </c>
      <c r="F69" s="5">
        <v>1</v>
      </c>
      <c r="G69" s="5">
        <v>0</v>
      </c>
      <c r="H69" s="5" t="s">
        <v>286</v>
      </c>
      <c r="I69" s="5" t="s">
        <v>287</v>
      </c>
      <c r="J69">
        <f t="shared" si="1"/>
        <v>1</v>
      </c>
      <c r="L69" s="1" t="s">
        <v>64</v>
      </c>
      <c r="M69" t="e" cm="1">
        <f t="array" ref="M69">_xlfn.IFS(L69=A69,L69,_xlfn.CONCAT(A69," (",H69,")")=L69,L69)</f>
        <v>#N/A</v>
      </c>
    </row>
    <row r="70" spans="1:13">
      <c r="A70" s="4" t="s">
        <v>589</v>
      </c>
      <c r="B70" s="5">
        <v>0</v>
      </c>
      <c r="C70" s="5">
        <v>0</v>
      </c>
      <c r="D70" s="5">
        <v>0</v>
      </c>
      <c r="E70" s="5">
        <v>0</v>
      </c>
      <c r="F70" s="5">
        <v>2</v>
      </c>
      <c r="G70" s="5">
        <v>0</v>
      </c>
      <c r="H70" s="5" t="s">
        <v>290</v>
      </c>
      <c r="I70" s="5" t="s">
        <v>285</v>
      </c>
      <c r="J70">
        <f t="shared" si="1"/>
        <v>2</v>
      </c>
      <c r="L70" s="1" t="s">
        <v>65</v>
      </c>
      <c r="M70" t="e" cm="1">
        <f t="array" ref="M70">_xlfn.IFS(L70=A70,L70,_xlfn.CONCAT(A70," (",H70,")")=L70,L70)</f>
        <v>#N/A</v>
      </c>
    </row>
    <row r="71" spans="1:13">
      <c r="A71" s="4" t="s">
        <v>66</v>
      </c>
      <c r="B71" s="5">
        <v>0</v>
      </c>
      <c r="C71" s="5">
        <v>0</v>
      </c>
      <c r="D71" s="5">
        <v>0</v>
      </c>
      <c r="E71" s="5">
        <v>0</v>
      </c>
      <c r="F71" s="5">
        <v>2</v>
      </c>
      <c r="G71" s="5">
        <v>0</v>
      </c>
      <c r="H71" s="5" t="s">
        <v>406</v>
      </c>
      <c r="I71" s="5" t="s">
        <v>292</v>
      </c>
      <c r="J71">
        <f t="shared" si="1"/>
        <v>2</v>
      </c>
      <c r="L71" s="4" t="s">
        <v>66</v>
      </c>
      <c r="M71" t="str" cm="1">
        <f t="array" ref="M71">_xlfn.IFS(L71=A71,L71,_xlfn.CONCAT(A71," (",H71,")")=L71,L71)</f>
        <v>County Rehabilitation Center (RRC)</v>
      </c>
    </row>
    <row r="72" spans="1:13">
      <c r="A72" s="4" t="s">
        <v>67</v>
      </c>
      <c r="B72" s="5">
        <v>0</v>
      </c>
      <c r="C72" s="5">
        <v>0</v>
      </c>
      <c r="D72" s="5">
        <v>0</v>
      </c>
      <c r="E72" s="5">
        <v>0</v>
      </c>
      <c r="F72" s="5">
        <v>5</v>
      </c>
      <c r="G72" s="5">
        <v>0</v>
      </c>
      <c r="H72" s="5" t="s">
        <v>407</v>
      </c>
      <c r="I72" s="5" t="s">
        <v>292</v>
      </c>
      <c r="J72">
        <f t="shared" si="1"/>
        <v>5</v>
      </c>
      <c r="L72" s="4" t="s">
        <v>67</v>
      </c>
      <c r="M72" t="str" cm="1">
        <f t="array" ref="M72">_xlfn.IFS(L72=A72,L72,_xlfn.CONCAT(A72," (",H72,")")=L72,L72)</f>
        <v>Crosspoint Inc. (RRC)</v>
      </c>
    </row>
    <row r="73" spans="1:13">
      <c r="A73" s="4" t="s">
        <v>68</v>
      </c>
      <c r="B73" s="5">
        <v>0</v>
      </c>
      <c r="C73" s="5">
        <v>0</v>
      </c>
      <c r="D73" s="5">
        <v>0</v>
      </c>
      <c r="E73" s="5">
        <v>0</v>
      </c>
      <c r="F73" s="5">
        <v>8</v>
      </c>
      <c r="G73" s="5">
        <v>0</v>
      </c>
      <c r="H73" s="5" t="s">
        <v>357</v>
      </c>
      <c r="I73" s="5" t="s">
        <v>329</v>
      </c>
      <c r="J73">
        <f t="shared" si="1"/>
        <v>8</v>
      </c>
      <c r="L73" s="4" t="s">
        <v>68</v>
      </c>
      <c r="M73" t="str" cm="1">
        <f t="array" ref="M73">_xlfn.IFS(L73=A73,L73,_xlfn.CONCAT(A73," (",H73,")")=L73,L73)</f>
        <v>CSC-Dismas Charities (RRC)</v>
      </c>
    </row>
    <row r="74" spans="1:13">
      <c r="A74" s="4" t="s">
        <v>69</v>
      </c>
      <c r="B74" s="5">
        <v>2</v>
      </c>
      <c r="C74" s="5">
        <v>1</v>
      </c>
      <c r="D74" s="5">
        <v>0</v>
      </c>
      <c r="E74" s="5">
        <v>0</v>
      </c>
      <c r="F74" s="5">
        <v>373</v>
      </c>
      <c r="G74" s="5">
        <v>127</v>
      </c>
      <c r="H74" s="5" t="s">
        <v>299</v>
      </c>
      <c r="I74" s="5" t="s">
        <v>300</v>
      </c>
      <c r="J74">
        <f t="shared" si="1"/>
        <v>503</v>
      </c>
      <c r="L74" s="4" t="s">
        <v>69</v>
      </c>
      <c r="M74" t="str" cm="1">
        <f t="array" ref="M74">_xlfn.IFS(L74=A74,L74,_xlfn.CONCAT(A74," (",H74,")")=L74,L74)</f>
        <v>Cumberland FCI</v>
      </c>
    </row>
    <row r="75" spans="1:13">
      <c r="A75" s="4" t="s">
        <v>70</v>
      </c>
      <c r="B75" s="5">
        <v>0</v>
      </c>
      <c r="C75" s="5">
        <v>0</v>
      </c>
      <c r="D75" s="5">
        <v>0</v>
      </c>
      <c r="E75" s="5">
        <v>0</v>
      </c>
      <c r="F75" s="5">
        <v>1</v>
      </c>
      <c r="G75" s="5">
        <v>0</v>
      </c>
      <c r="H75" s="5" t="s">
        <v>408</v>
      </c>
      <c r="I75" s="5" t="s">
        <v>349</v>
      </c>
      <c r="J75">
        <f t="shared" si="1"/>
        <v>1</v>
      </c>
      <c r="L75" s="4" t="s">
        <v>70</v>
      </c>
      <c r="M75" t="str" cm="1">
        <f t="array" ref="M75">_xlfn.IFS(L75=A75,L75,_xlfn.CONCAT(A75," (",H75,")")=L75,L75)</f>
        <v>Cydkam Center LLC (RRC)</v>
      </c>
    </row>
    <row r="76" spans="1:13">
      <c r="A76" s="4" t="s">
        <v>71</v>
      </c>
      <c r="B76" s="5">
        <v>1</v>
      </c>
      <c r="C76" s="5">
        <v>0</v>
      </c>
      <c r="D76" s="5">
        <v>1</v>
      </c>
      <c r="E76" s="5">
        <v>0</v>
      </c>
      <c r="F76" s="5">
        <v>324</v>
      </c>
      <c r="G76" s="5">
        <v>130</v>
      </c>
      <c r="H76" s="5" t="s">
        <v>301</v>
      </c>
      <c r="I76" s="5" t="s">
        <v>302</v>
      </c>
      <c r="J76">
        <f t="shared" si="1"/>
        <v>456</v>
      </c>
      <c r="L76" s="4" t="s">
        <v>71</v>
      </c>
      <c r="M76" t="str" cm="1">
        <f t="array" ref="M76">_xlfn.IFS(L76=A76,L76,_xlfn.CONCAT(A76," (",H76,")")=L76,L76)</f>
        <v>Danbury FCI</v>
      </c>
    </row>
    <row r="77" spans="1:13">
      <c r="A77" s="4" t="s">
        <v>72</v>
      </c>
      <c r="B77" s="5">
        <v>0</v>
      </c>
      <c r="C77" s="5">
        <v>2</v>
      </c>
      <c r="D77" s="5">
        <v>13</v>
      </c>
      <c r="E77" s="5">
        <v>0</v>
      </c>
      <c r="F77" s="5">
        <v>379</v>
      </c>
      <c r="G77" s="5">
        <v>194</v>
      </c>
      <c r="H77" s="5" t="s">
        <v>409</v>
      </c>
      <c r="I77" s="5" t="s">
        <v>399</v>
      </c>
      <c r="J77">
        <f t="shared" si="1"/>
        <v>588</v>
      </c>
      <c r="L77" s="4" t="s">
        <v>72</v>
      </c>
      <c r="M77" t="str" cm="1">
        <f t="array" ref="M77">_xlfn.IFS(L77=A77,L77,_xlfn.CONCAT(A77," (",H77,")")=L77,L77)</f>
        <v>Devens FMC</v>
      </c>
    </row>
    <row r="78" spans="1:13">
      <c r="A78" s="4" t="s">
        <v>590</v>
      </c>
      <c r="B78" s="5">
        <v>0</v>
      </c>
      <c r="C78" s="5">
        <v>0</v>
      </c>
      <c r="D78" s="5">
        <v>0</v>
      </c>
      <c r="E78" s="5">
        <v>0</v>
      </c>
      <c r="F78" s="5">
        <v>9</v>
      </c>
      <c r="G78" s="5">
        <v>0</v>
      </c>
      <c r="H78" s="5" t="s">
        <v>416</v>
      </c>
      <c r="I78" s="5" t="s">
        <v>292</v>
      </c>
      <c r="J78">
        <f t="shared" si="1"/>
        <v>9</v>
      </c>
      <c r="L78" s="1" t="s">
        <v>73</v>
      </c>
      <c r="M78" t="e" cm="1">
        <f t="array" ref="M78">_xlfn.IFS(L78=A78,L78,_xlfn.CONCAT(A78," (",H78,")")=L78,L78)</f>
        <v>#N/A</v>
      </c>
    </row>
    <row r="79" spans="1:13">
      <c r="A79" s="4" t="s">
        <v>590</v>
      </c>
      <c r="B79" s="5">
        <v>0</v>
      </c>
      <c r="C79" s="5">
        <v>0</v>
      </c>
      <c r="D79" s="5">
        <v>0</v>
      </c>
      <c r="E79" s="5">
        <v>0</v>
      </c>
      <c r="F79" s="5">
        <v>6</v>
      </c>
      <c r="G79" s="5">
        <v>0</v>
      </c>
      <c r="H79" s="5" t="s">
        <v>415</v>
      </c>
      <c r="I79" s="5" t="s">
        <v>292</v>
      </c>
      <c r="J79">
        <f t="shared" si="1"/>
        <v>6</v>
      </c>
      <c r="L79" s="1" t="s">
        <v>549</v>
      </c>
      <c r="M79" t="str" cm="1">
        <f t="array" ref="M79">_xlfn.IFS(L79=A79,L79,_xlfn.CONCAT(A79," (",H79,")")=L79,L79)</f>
        <v>Dismas Charities (RRC) (Del Rio)</v>
      </c>
    </row>
    <row r="80" spans="1:13">
      <c r="A80" s="4" t="s">
        <v>590</v>
      </c>
      <c r="B80" s="5">
        <v>2</v>
      </c>
      <c r="C80" s="5">
        <v>0</v>
      </c>
      <c r="D80" s="5">
        <v>0</v>
      </c>
      <c r="E80" s="5">
        <v>0</v>
      </c>
      <c r="F80" s="5">
        <v>2</v>
      </c>
      <c r="G80" s="5">
        <v>0</v>
      </c>
      <c r="H80" s="5" t="s">
        <v>303</v>
      </c>
      <c r="I80" s="5" t="s">
        <v>292</v>
      </c>
      <c r="J80">
        <f t="shared" si="1"/>
        <v>4</v>
      </c>
      <c r="L80" s="1" t="s">
        <v>74</v>
      </c>
      <c r="M80" t="str" cm="1">
        <f t="array" ref="M80">_xlfn.IFS(L80=A80,L80,_xlfn.CONCAT(A80," (",H80,")")=L80,L80)</f>
        <v>Dismas Charities (RRC) (El Paso)</v>
      </c>
    </row>
    <row r="81" spans="1:13">
      <c r="A81" s="4" t="s">
        <v>590</v>
      </c>
      <c r="B81" s="5">
        <v>1</v>
      </c>
      <c r="C81" s="5">
        <v>0</v>
      </c>
      <c r="D81" s="5">
        <v>0</v>
      </c>
      <c r="E81" s="5">
        <v>0</v>
      </c>
      <c r="F81" s="5">
        <v>2</v>
      </c>
      <c r="G81" s="5">
        <v>0</v>
      </c>
      <c r="H81" s="5" t="s">
        <v>318</v>
      </c>
      <c r="I81" s="5" t="s">
        <v>319</v>
      </c>
      <c r="J81">
        <f t="shared" si="1"/>
        <v>3</v>
      </c>
      <c r="L81" s="1" t="s">
        <v>566</v>
      </c>
      <c r="M81" t="e" cm="1">
        <f t="array" ref="M81">_xlfn.IFS(L81=A81,L81,_xlfn.CONCAT(A81," (",H81,")")=L81,L81)</f>
        <v>#N/A</v>
      </c>
    </row>
    <row r="82" spans="1:13">
      <c r="A82" s="4" t="s">
        <v>590</v>
      </c>
      <c r="B82" s="5">
        <v>0</v>
      </c>
      <c r="C82" s="5">
        <v>0</v>
      </c>
      <c r="D82" s="5">
        <v>0</v>
      </c>
      <c r="E82" s="5">
        <v>0</v>
      </c>
      <c r="F82" s="5">
        <v>3</v>
      </c>
      <c r="G82" s="5">
        <v>0</v>
      </c>
      <c r="H82" s="5" t="s">
        <v>417</v>
      </c>
      <c r="I82" s="5" t="s">
        <v>366</v>
      </c>
      <c r="J82">
        <f t="shared" si="1"/>
        <v>3</v>
      </c>
      <c r="L82" s="1" t="s">
        <v>75</v>
      </c>
      <c r="M82" t="e" cm="1">
        <f t="array" ref="M82">_xlfn.IFS(L82=A82,L82,_xlfn.CONCAT(A82," (",H82,")")=L82,L82)</f>
        <v>#N/A</v>
      </c>
    </row>
    <row r="83" spans="1:13">
      <c r="A83" s="4" t="s">
        <v>590</v>
      </c>
      <c r="B83" s="5">
        <v>0</v>
      </c>
      <c r="C83" s="5">
        <v>0</v>
      </c>
      <c r="D83" s="5">
        <v>0</v>
      </c>
      <c r="E83" s="5">
        <v>0</v>
      </c>
      <c r="F83" s="5">
        <v>2</v>
      </c>
      <c r="G83" s="5">
        <v>0</v>
      </c>
      <c r="H83" s="5" t="s">
        <v>411</v>
      </c>
      <c r="I83" s="5" t="s">
        <v>332</v>
      </c>
      <c r="J83">
        <f t="shared" si="1"/>
        <v>2</v>
      </c>
      <c r="L83" s="1" t="s">
        <v>76</v>
      </c>
      <c r="M83" t="e" cm="1">
        <f t="array" ref="M83">_xlfn.IFS(L83=A83,L83,_xlfn.CONCAT(A83," (",H83,")")=L83,L83)</f>
        <v>#N/A</v>
      </c>
    </row>
    <row r="84" spans="1:13">
      <c r="A84" s="4" t="s">
        <v>590</v>
      </c>
      <c r="B84" s="5">
        <v>0</v>
      </c>
      <c r="C84" s="5">
        <v>0</v>
      </c>
      <c r="D84" s="5">
        <v>0</v>
      </c>
      <c r="E84" s="5">
        <v>0</v>
      </c>
      <c r="F84" s="5">
        <v>2</v>
      </c>
      <c r="G84" s="5">
        <v>0</v>
      </c>
      <c r="H84" s="5" t="s">
        <v>412</v>
      </c>
      <c r="I84" s="5" t="s">
        <v>312</v>
      </c>
      <c r="J84">
        <f t="shared" si="1"/>
        <v>2</v>
      </c>
      <c r="L84" s="1" t="s">
        <v>563</v>
      </c>
      <c r="M84" t="e" cm="1">
        <f t="array" ref="M84">_xlfn.IFS(L84=A84,L84,_xlfn.CONCAT(A84," (",H84,")")=L84,L84)</f>
        <v>#N/A</v>
      </c>
    </row>
    <row r="85" spans="1:13">
      <c r="A85" s="4" t="s">
        <v>590</v>
      </c>
      <c r="B85" s="5">
        <v>0</v>
      </c>
      <c r="C85" s="5">
        <v>0</v>
      </c>
      <c r="D85" s="5">
        <v>0</v>
      </c>
      <c r="E85" s="5">
        <v>0</v>
      </c>
      <c r="F85" s="5">
        <v>2</v>
      </c>
      <c r="G85" s="5">
        <v>0</v>
      </c>
      <c r="H85" s="5" t="s">
        <v>413</v>
      </c>
      <c r="I85" s="5" t="s">
        <v>312</v>
      </c>
      <c r="J85">
        <f t="shared" si="1"/>
        <v>2</v>
      </c>
      <c r="L85" s="4" t="s">
        <v>546</v>
      </c>
      <c r="M85" t="e" cm="1">
        <f t="array" ref="M85">_xlfn.IFS(L85=A85,L85,_xlfn.CONCAT(A85," (",H85,")")=L85,L85)</f>
        <v>#N/A</v>
      </c>
    </row>
    <row r="86" spans="1:13">
      <c r="A86" s="4" t="s">
        <v>590</v>
      </c>
      <c r="B86" s="5">
        <v>0</v>
      </c>
      <c r="C86" s="5">
        <v>0</v>
      </c>
      <c r="D86" s="5">
        <v>0</v>
      </c>
      <c r="E86" s="5">
        <v>0</v>
      </c>
      <c r="F86" s="5">
        <v>1</v>
      </c>
      <c r="G86" s="5">
        <v>0</v>
      </c>
      <c r="H86" s="5" t="s">
        <v>410</v>
      </c>
      <c r="I86" s="5" t="s">
        <v>289</v>
      </c>
      <c r="J86">
        <f t="shared" si="1"/>
        <v>1</v>
      </c>
      <c r="L86" s="1" t="s">
        <v>77</v>
      </c>
      <c r="M86" t="e" cm="1">
        <f t="array" ref="M86">_xlfn.IFS(L86=A86,L86,_xlfn.CONCAT(A86," (",H86,")")=L86,L86)</f>
        <v>#N/A</v>
      </c>
    </row>
    <row r="87" spans="1:13">
      <c r="A87" s="4" t="s">
        <v>590</v>
      </c>
      <c r="B87" s="5">
        <v>0</v>
      </c>
      <c r="C87" s="5">
        <v>0</v>
      </c>
      <c r="D87" s="5">
        <v>1</v>
      </c>
      <c r="E87" s="5">
        <v>0</v>
      </c>
      <c r="F87" s="5">
        <v>0</v>
      </c>
      <c r="G87" s="5">
        <v>0</v>
      </c>
      <c r="H87" s="5" t="s">
        <v>414</v>
      </c>
      <c r="I87" s="5" t="s">
        <v>310</v>
      </c>
      <c r="J87">
        <f t="shared" si="1"/>
        <v>1</v>
      </c>
      <c r="L87" s="1" t="s">
        <v>557</v>
      </c>
      <c r="M87" t="e" cm="1">
        <f t="array" ref="M87">_xlfn.IFS(L87=A87,L87,_xlfn.CONCAT(A87," (",H87,")")=L87,L87)</f>
        <v>#N/A</v>
      </c>
    </row>
    <row r="88" spans="1:13">
      <c r="A88" s="4" t="s">
        <v>591</v>
      </c>
      <c r="B88" s="5">
        <v>0</v>
      </c>
      <c r="C88" s="5">
        <v>0</v>
      </c>
      <c r="D88" s="5">
        <v>0</v>
      </c>
      <c r="E88" s="5">
        <v>0</v>
      </c>
      <c r="F88" s="5">
        <v>13</v>
      </c>
      <c r="G88" s="5">
        <v>0</v>
      </c>
      <c r="H88" s="5" t="s">
        <v>418</v>
      </c>
      <c r="I88" s="5" t="s">
        <v>319</v>
      </c>
      <c r="J88">
        <f t="shared" si="1"/>
        <v>13</v>
      </c>
      <c r="L88" s="4" t="s">
        <v>78</v>
      </c>
      <c r="M88" t="e" cm="1">
        <f t="array" ref="M88">_xlfn.IFS(L88=A88,L88,_xlfn.CONCAT(A88," (",H88,")")=L88,L88)</f>
        <v>#N/A</v>
      </c>
    </row>
    <row r="89" spans="1:13">
      <c r="A89" s="4" t="s">
        <v>592</v>
      </c>
      <c r="B89" s="5">
        <v>0</v>
      </c>
      <c r="C89" s="5">
        <v>0</v>
      </c>
      <c r="D89" s="5">
        <v>1</v>
      </c>
      <c r="E89" s="5">
        <v>0</v>
      </c>
      <c r="F89" s="5">
        <v>9</v>
      </c>
      <c r="G89" s="5">
        <v>0</v>
      </c>
      <c r="H89" s="5" t="s">
        <v>424</v>
      </c>
      <c r="I89" s="5" t="s">
        <v>329</v>
      </c>
      <c r="J89">
        <f t="shared" si="1"/>
        <v>10</v>
      </c>
      <c r="L89" s="4" t="s">
        <v>544</v>
      </c>
      <c r="M89" t="str" cm="1">
        <f t="array" ref="M89">_xlfn.IFS(L89=A89,L89,_xlfn.CONCAT(A89," (",H89,")")=L89,L89)</f>
        <v>Dismas Charities Inc. (RRC) (Augusta)</v>
      </c>
    </row>
    <row r="90" spans="1:13">
      <c r="A90" s="4" t="s">
        <v>592</v>
      </c>
      <c r="B90" s="5">
        <v>1</v>
      </c>
      <c r="C90" s="5">
        <v>0</v>
      </c>
      <c r="D90" s="5">
        <v>0</v>
      </c>
      <c r="E90" s="5">
        <v>0</v>
      </c>
      <c r="F90" s="5">
        <v>8</v>
      </c>
      <c r="G90" s="5">
        <v>0</v>
      </c>
      <c r="H90" s="5" t="s">
        <v>320</v>
      </c>
      <c r="I90" s="5" t="s">
        <v>321</v>
      </c>
      <c r="J90">
        <f t="shared" si="1"/>
        <v>9</v>
      </c>
      <c r="L90" s="1" t="s">
        <v>79</v>
      </c>
      <c r="M90" t="e" cm="1">
        <f t="array" ref="M90">_xlfn.IFS(L90=A90,L90,_xlfn.CONCAT(A90," (",H90,")")=L90,L90)</f>
        <v>#N/A</v>
      </c>
    </row>
    <row r="91" spans="1:13">
      <c r="A91" s="4" t="s">
        <v>592</v>
      </c>
      <c r="B91" s="5">
        <v>0</v>
      </c>
      <c r="C91" s="5">
        <v>0</v>
      </c>
      <c r="D91" s="5">
        <v>1</v>
      </c>
      <c r="E91" s="5">
        <v>0</v>
      </c>
      <c r="F91" s="5">
        <v>8</v>
      </c>
      <c r="G91" s="5">
        <v>0</v>
      </c>
      <c r="H91" s="5" t="s">
        <v>425</v>
      </c>
      <c r="I91" s="5" t="s">
        <v>329</v>
      </c>
      <c r="J91">
        <f t="shared" si="1"/>
        <v>9</v>
      </c>
      <c r="L91" s="1" t="s">
        <v>558</v>
      </c>
      <c r="M91" t="e" cm="1">
        <f t="array" ref="M91">_xlfn.IFS(L91=A91,L91,_xlfn.CONCAT(A91," (",H91,")")=L91,L91)</f>
        <v>#N/A</v>
      </c>
    </row>
    <row r="92" spans="1:13">
      <c r="A92" s="4" t="s">
        <v>592</v>
      </c>
      <c r="B92" s="5">
        <v>0</v>
      </c>
      <c r="C92" s="5">
        <v>0</v>
      </c>
      <c r="D92" s="5">
        <v>0</v>
      </c>
      <c r="E92" s="5">
        <v>0</v>
      </c>
      <c r="F92" s="5">
        <v>6</v>
      </c>
      <c r="G92" s="5">
        <v>0</v>
      </c>
      <c r="H92" s="5" t="s">
        <v>421</v>
      </c>
      <c r="I92" s="5" t="s">
        <v>422</v>
      </c>
      <c r="J92">
        <f t="shared" si="1"/>
        <v>6</v>
      </c>
      <c r="L92" s="1" t="s">
        <v>80</v>
      </c>
      <c r="M92" t="e" cm="1">
        <f t="array" ref="M92">_xlfn.IFS(L92=A92,L92,_xlfn.CONCAT(A92," (",H92,")")=L92,L92)</f>
        <v>#N/A</v>
      </c>
    </row>
    <row r="93" spans="1:13">
      <c r="A93" s="4" t="s">
        <v>592</v>
      </c>
      <c r="B93" s="5">
        <v>0</v>
      </c>
      <c r="C93" s="5">
        <v>0</v>
      </c>
      <c r="D93" s="5">
        <v>0</v>
      </c>
      <c r="E93" s="5">
        <v>0</v>
      </c>
      <c r="F93" s="5">
        <v>6</v>
      </c>
      <c r="G93" s="5">
        <v>0</v>
      </c>
      <c r="H93" s="5" t="s">
        <v>423</v>
      </c>
      <c r="I93" s="5" t="s">
        <v>345</v>
      </c>
      <c r="J93">
        <f t="shared" si="1"/>
        <v>6</v>
      </c>
      <c r="L93" s="4" t="s">
        <v>547</v>
      </c>
      <c r="M93" t="e" cm="1">
        <f t="array" ref="M93">_xlfn.IFS(L93=A93,L93,_xlfn.CONCAT(A93," (",H93,")")=L93,L93)</f>
        <v>#N/A</v>
      </c>
    </row>
    <row r="94" spans="1:13">
      <c r="A94" s="4" t="s">
        <v>592</v>
      </c>
      <c r="B94" s="5">
        <v>0</v>
      </c>
      <c r="C94" s="5">
        <v>0</v>
      </c>
      <c r="D94" s="5">
        <v>0</v>
      </c>
      <c r="E94" s="5">
        <v>0</v>
      </c>
      <c r="F94" s="5">
        <v>5</v>
      </c>
      <c r="G94" s="5">
        <v>0</v>
      </c>
      <c r="H94" s="5" t="s">
        <v>420</v>
      </c>
      <c r="I94" s="5" t="s">
        <v>279</v>
      </c>
      <c r="J94">
        <f t="shared" si="1"/>
        <v>5</v>
      </c>
      <c r="L94" s="1" t="s">
        <v>554</v>
      </c>
      <c r="M94" t="str" cm="1">
        <f t="array" ref="M94">_xlfn.IFS(L94=A94,L94,_xlfn.CONCAT(A94," (",H94,")")=L94,L94)</f>
        <v>Dismas Charities Inc. (RRC) (Orlando)</v>
      </c>
    </row>
    <row r="95" spans="1:13">
      <c r="A95" s="4" t="s">
        <v>592</v>
      </c>
      <c r="B95" s="5">
        <v>0</v>
      </c>
      <c r="C95" s="5">
        <v>0</v>
      </c>
      <c r="D95" s="5">
        <v>0</v>
      </c>
      <c r="E95" s="5">
        <v>0</v>
      </c>
      <c r="F95" s="5">
        <v>3</v>
      </c>
      <c r="G95" s="5">
        <v>0</v>
      </c>
      <c r="H95" s="5" t="s">
        <v>419</v>
      </c>
      <c r="I95" s="5" t="s">
        <v>323</v>
      </c>
      <c r="J95">
        <f t="shared" si="1"/>
        <v>3</v>
      </c>
      <c r="L95" s="4" t="s">
        <v>548</v>
      </c>
      <c r="M95" t="e" cm="1">
        <f t="array" ref="M95">_xlfn.IFS(L95=A95,L95,_xlfn.CONCAT(A95," (",H95,")")=L95,L95)</f>
        <v>#N/A</v>
      </c>
    </row>
    <row r="96" spans="1:13">
      <c r="A96" s="4" t="s">
        <v>81</v>
      </c>
      <c r="B96" s="5">
        <v>1</v>
      </c>
      <c r="C96" s="5">
        <v>0</v>
      </c>
      <c r="D96" s="5">
        <v>0</v>
      </c>
      <c r="E96" s="5">
        <v>0</v>
      </c>
      <c r="F96" s="5">
        <v>3</v>
      </c>
      <c r="G96" s="5">
        <v>0</v>
      </c>
      <c r="H96" s="5" t="s">
        <v>322</v>
      </c>
      <c r="I96" s="5" t="s">
        <v>323</v>
      </c>
      <c r="J96">
        <f t="shared" si="1"/>
        <v>4</v>
      </c>
      <c r="L96" s="1" t="s">
        <v>550</v>
      </c>
      <c r="M96" t="e" cm="1">
        <f t="array" ref="M96">_xlfn.IFS(L96=A96,L96,_xlfn.CONCAT(A96," (",H96,")")=L96,L96)</f>
        <v>#N/A</v>
      </c>
    </row>
    <row r="97" spans="1:13">
      <c r="A97" s="4" t="s">
        <v>82</v>
      </c>
      <c r="B97" s="5">
        <v>0</v>
      </c>
      <c r="C97" s="5">
        <v>0</v>
      </c>
      <c r="D97" s="5">
        <v>0</v>
      </c>
      <c r="E97" s="5">
        <v>0</v>
      </c>
      <c r="F97" s="5">
        <v>1</v>
      </c>
      <c r="G97" s="5">
        <v>0</v>
      </c>
      <c r="H97" s="5" t="s">
        <v>426</v>
      </c>
      <c r="I97" s="5" t="s">
        <v>332</v>
      </c>
      <c r="J97">
        <f t="shared" si="1"/>
        <v>1</v>
      </c>
      <c r="L97" s="4" t="s">
        <v>81</v>
      </c>
      <c r="M97" t="e" cm="1">
        <f t="array" ref="M97">_xlfn.IFS(L97=A97,L97,_xlfn.CONCAT(A97," (",H97,")")=L97,L97)</f>
        <v>#N/A</v>
      </c>
    </row>
    <row r="98" spans="1:13">
      <c r="A98" s="4" t="s">
        <v>593</v>
      </c>
      <c r="B98" s="5">
        <v>0</v>
      </c>
      <c r="C98" s="5">
        <v>0</v>
      </c>
      <c r="D98" s="5">
        <v>0</v>
      </c>
      <c r="E98" s="5">
        <v>0</v>
      </c>
      <c r="F98" s="5">
        <v>11</v>
      </c>
      <c r="G98" s="5">
        <v>0</v>
      </c>
      <c r="H98" s="5" t="s">
        <v>427</v>
      </c>
      <c r="I98" s="5" t="s">
        <v>279</v>
      </c>
      <c r="J98">
        <f t="shared" si="1"/>
        <v>11</v>
      </c>
      <c r="L98" s="4" t="s">
        <v>82</v>
      </c>
      <c r="M98" t="e" cm="1">
        <f t="array" ref="M98">_xlfn.IFS(L98=A98,L98,_xlfn.CONCAT(A98," (",H98,")")=L98,L98)</f>
        <v>#N/A</v>
      </c>
    </row>
    <row r="99" spans="1:13">
      <c r="A99" s="4" t="s">
        <v>593</v>
      </c>
      <c r="B99" s="5">
        <v>0</v>
      </c>
      <c r="C99" s="5">
        <v>0</v>
      </c>
      <c r="D99" s="5">
        <v>0</v>
      </c>
      <c r="E99" s="5">
        <v>0</v>
      </c>
      <c r="F99" s="5">
        <v>2</v>
      </c>
      <c r="G99" s="5">
        <v>0</v>
      </c>
      <c r="H99" s="5" t="s">
        <v>428</v>
      </c>
      <c r="I99" s="5" t="s">
        <v>292</v>
      </c>
      <c r="J99">
        <f t="shared" si="1"/>
        <v>2</v>
      </c>
      <c r="L99" s="4" t="s">
        <v>543</v>
      </c>
      <c r="M99" t="e" cm="1">
        <f t="array" ref="M99">_xlfn.IFS(L99=A99,L99,_xlfn.CONCAT(A99," (",H99,")")=L99,L99)</f>
        <v>#N/A</v>
      </c>
    </row>
    <row r="100" spans="1:13">
      <c r="A100" s="4" t="s">
        <v>593</v>
      </c>
      <c r="B100" s="5">
        <v>0</v>
      </c>
      <c r="C100" s="5">
        <v>0</v>
      </c>
      <c r="D100" s="5">
        <v>0</v>
      </c>
      <c r="E100" s="5">
        <v>0</v>
      </c>
      <c r="F100" s="5">
        <v>2</v>
      </c>
      <c r="G100" s="5">
        <v>0</v>
      </c>
      <c r="H100" s="5" t="s">
        <v>429</v>
      </c>
      <c r="I100" s="5" t="s">
        <v>321</v>
      </c>
      <c r="J100">
        <f t="shared" si="1"/>
        <v>2</v>
      </c>
      <c r="L100" s="1" t="s">
        <v>83</v>
      </c>
      <c r="M100" t="str" cm="1">
        <f t="array" ref="M100">_xlfn.IFS(L100=A100,L100,_xlfn.CONCAT(A100," (",H100,")")=L100,L100)</f>
        <v>Dismas Charities, Inc. (RRC) (Kearney)</v>
      </c>
    </row>
    <row r="101" spans="1:13">
      <c r="A101" s="4" t="s">
        <v>84</v>
      </c>
      <c r="B101" s="5">
        <v>0</v>
      </c>
      <c r="C101" s="5">
        <v>0</v>
      </c>
      <c r="D101" s="5">
        <v>0</v>
      </c>
      <c r="E101" s="5">
        <v>0</v>
      </c>
      <c r="F101" s="5">
        <v>9</v>
      </c>
      <c r="G101" s="5">
        <v>0</v>
      </c>
      <c r="H101" s="5" t="s">
        <v>430</v>
      </c>
      <c r="I101" s="5" t="s">
        <v>349</v>
      </c>
      <c r="J101">
        <f t="shared" si="1"/>
        <v>9</v>
      </c>
      <c r="L101" s="4" t="s">
        <v>84</v>
      </c>
      <c r="M101" t="str" cm="1">
        <f t="array" ref="M101">_xlfn.IFS(L101=A101,L101,_xlfn.CONCAT(A101," (",H101,")")=L101,L101)</f>
        <v>Dismas House of St. Louis (RRC)</v>
      </c>
    </row>
    <row r="102" spans="1:13">
      <c r="A102" s="4" t="s">
        <v>594</v>
      </c>
      <c r="B102" s="5">
        <v>0</v>
      </c>
      <c r="C102" s="5">
        <v>0</v>
      </c>
      <c r="D102" s="5">
        <v>0</v>
      </c>
      <c r="E102" s="5">
        <v>0</v>
      </c>
      <c r="F102" s="5">
        <v>4</v>
      </c>
      <c r="G102" s="5">
        <v>0</v>
      </c>
      <c r="H102" s="5" t="s">
        <v>431</v>
      </c>
      <c r="I102" s="5" t="s">
        <v>292</v>
      </c>
      <c r="J102">
        <f t="shared" si="1"/>
        <v>4</v>
      </c>
      <c r="L102" s="1" t="s">
        <v>85</v>
      </c>
      <c r="M102" t="e" cm="1">
        <f t="array" ref="M102">_xlfn.IFS(L102=A102,L102,_xlfn.CONCAT(A102," (",H102,")")=L102,L102)</f>
        <v>#N/A</v>
      </c>
    </row>
    <row r="103" spans="1:13">
      <c r="A103" s="4" t="s">
        <v>86</v>
      </c>
      <c r="B103" s="5">
        <v>0</v>
      </c>
      <c r="C103" s="5">
        <v>0</v>
      </c>
      <c r="D103" s="5">
        <v>0</v>
      </c>
      <c r="E103" s="5">
        <v>0</v>
      </c>
      <c r="F103" s="5">
        <v>12</v>
      </c>
      <c r="G103" s="5">
        <v>0</v>
      </c>
      <c r="H103" s="5" t="s">
        <v>432</v>
      </c>
      <c r="I103" s="5" t="s">
        <v>323</v>
      </c>
      <c r="J103">
        <f t="shared" si="1"/>
        <v>12</v>
      </c>
      <c r="L103" s="4" t="s">
        <v>86</v>
      </c>
      <c r="M103" t="str" cm="1">
        <f t="array" ref="M103">_xlfn.IFS(L103=A103,L103,_xlfn.CONCAT(A103," (",H103,")")=L103,L103)</f>
        <v>Dismas of Manchester (RRC)</v>
      </c>
    </row>
    <row r="104" spans="1:13">
      <c r="A104" s="4" t="s">
        <v>87</v>
      </c>
      <c r="B104" s="5">
        <v>0</v>
      </c>
      <c r="C104" s="5">
        <v>0</v>
      </c>
      <c r="D104" s="5">
        <v>0</v>
      </c>
      <c r="E104" s="5">
        <v>0</v>
      </c>
      <c r="F104" s="5">
        <v>3</v>
      </c>
      <c r="G104" s="5">
        <v>0</v>
      </c>
      <c r="H104" s="5" t="s">
        <v>402</v>
      </c>
      <c r="I104" s="5" t="s">
        <v>302</v>
      </c>
      <c r="J104">
        <f t="shared" si="1"/>
        <v>3</v>
      </c>
      <c r="L104" s="4" t="s">
        <v>87</v>
      </c>
      <c r="M104" t="str" cm="1">
        <f t="array" ref="M104">_xlfn.IFS(L104=A104,L104,_xlfn.CONCAT(A104," (",H104,")")=L104,L104)</f>
        <v>Drapelick Center (RRC)</v>
      </c>
    </row>
    <row r="105" spans="1:13">
      <c r="A105" s="4" t="s">
        <v>88</v>
      </c>
      <c r="B105" s="5">
        <v>4</v>
      </c>
      <c r="C105" s="5">
        <v>1</v>
      </c>
      <c r="D105" s="5">
        <v>0</v>
      </c>
      <c r="E105" s="5">
        <v>0</v>
      </c>
      <c r="F105" s="5">
        <v>254</v>
      </c>
      <c r="G105" s="5">
        <v>45</v>
      </c>
      <c r="H105" s="5" t="s">
        <v>284</v>
      </c>
      <c r="I105" s="5" t="s">
        <v>285</v>
      </c>
      <c r="J105">
        <f t="shared" si="1"/>
        <v>304</v>
      </c>
      <c r="L105" s="4" t="s">
        <v>88</v>
      </c>
      <c r="M105" t="str" cm="1">
        <f t="array" ref="M105">_xlfn.IFS(L105=A105,L105,_xlfn.CONCAT(A105," (",H105,")")=L105,L105)</f>
        <v>Dublin FCI</v>
      </c>
    </row>
    <row r="106" spans="1:13">
      <c r="A106" s="4" t="s">
        <v>89</v>
      </c>
      <c r="B106" s="5">
        <v>0</v>
      </c>
      <c r="C106" s="5">
        <v>0</v>
      </c>
      <c r="D106" s="5">
        <v>0</v>
      </c>
      <c r="E106" s="5">
        <v>0</v>
      </c>
      <c r="F106" s="5">
        <v>96</v>
      </c>
      <c r="G106" s="5">
        <v>51</v>
      </c>
      <c r="H106" s="5" t="s">
        <v>433</v>
      </c>
      <c r="I106" s="5" t="s">
        <v>281</v>
      </c>
      <c r="J106">
        <f t="shared" si="1"/>
        <v>147</v>
      </c>
      <c r="L106" s="4" t="s">
        <v>89</v>
      </c>
      <c r="M106" t="str" cm="1">
        <f t="array" ref="M106">_xlfn.IFS(L106=A106,L106,_xlfn.CONCAT(A106," (",H106,")")=L106,L106)</f>
        <v>Duluth FPC</v>
      </c>
    </row>
    <row r="107" spans="1:13">
      <c r="A107" s="4" t="s">
        <v>90</v>
      </c>
      <c r="B107" s="5">
        <v>2</v>
      </c>
      <c r="C107" s="5">
        <v>0</v>
      </c>
      <c r="D107" s="5">
        <v>3</v>
      </c>
      <c r="E107" s="5">
        <v>0</v>
      </c>
      <c r="F107" s="5">
        <v>271</v>
      </c>
      <c r="G107" s="5">
        <v>37</v>
      </c>
      <c r="H107" s="5" t="s">
        <v>304</v>
      </c>
      <c r="I107" s="5" t="s">
        <v>305</v>
      </c>
      <c r="J107">
        <f t="shared" si="1"/>
        <v>313</v>
      </c>
      <c r="L107" s="4" t="s">
        <v>90</v>
      </c>
      <c r="M107" t="str" cm="1">
        <f t="array" ref="M107">_xlfn.IFS(L107=A107,L107,_xlfn.CONCAT(A107," (",H107,")")=L107,L107)</f>
        <v>Edgefield FCI</v>
      </c>
    </row>
    <row r="108" spans="1:13">
      <c r="A108" s="4" t="s">
        <v>324</v>
      </c>
      <c r="B108" s="5">
        <v>1</v>
      </c>
      <c r="C108" s="5">
        <v>0</v>
      </c>
      <c r="D108" s="5">
        <v>1</v>
      </c>
      <c r="E108" s="5">
        <v>0</v>
      </c>
      <c r="F108" s="5">
        <v>506</v>
      </c>
      <c r="G108" s="5">
        <v>169</v>
      </c>
      <c r="H108" s="5" t="s">
        <v>325</v>
      </c>
      <c r="I108" s="5" t="s">
        <v>287</v>
      </c>
      <c r="J108">
        <f t="shared" si="1"/>
        <v>677</v>
      </c>
      <c r="L108" s="4" t="s">
        <v>324</v>
      </c>
      <c r="M108" t="str" cm="1">
        <f t="array" ref="M108">_xlfn.IFS(L108=A108,L108,_xlfn.CONCAT(A108," (",H108,")")=L108,L108)</f>
        <v>El Reno FCI</v>
      </c>
    </row>
    <row r="109" spans="1:13">
      <c r="A109" s="4" t="s">
        <v>91</v>
      </c>
      <c r="B109" s="5">
        <v>0</v>
      </c>
      <c r="C109" s="5">
        <v>0</v>
      </c>
      <c r="D109" s="5">
        <v>9</v>
      </c>
      <c r="E109" s="5">
        <v>0</v>
      </c>
      <c r="F109" s="5">
        <v>630</v>
      </c>
      <c r="G109" s="5">
        <v>116</v>
      </c>
      <c r="H109" s="5" t="s">
        <v>434</v>
      </c>
      <c r="I109" s="5" t="s">
        <v>343</v>
      </c>
      <c r="J109">
        <f t="shared" si="1"/>
        <v>755</v>
      </c>
      <c r="L109" s="4" t="s">
        <v>91</v>
      </c>
      <c r="M109" t="str" cm="1">
        <f t="array" ref="M109">_xlfn.IFS(L109=A109,L109,_xlfn.CONCAT(A109," (",H109,")")=L109,L109)</f>
        <v>Elkton FCI</v>
      </c>
    </row>
    <row r="110" spans="1:13">
      <c r="A110" s="4" t="s">
        <v>92</v>
      </c>
      <c r="B110" s="5">
        <v>0</v>
      </c>
      <c r="C110" s="5">
        <v>1</v>
      </c>
      <c r="D110" s="5">
        <v>2</v>
      </c>
      <c r="E110" s="5">
        <v>0</v>
      </c>
      <c r="F110" s="5">
        <v>480</v>
      </c>
      <c r="G110" s="5">
        <v>121</v>
      </c>
      <c r="H110" s="5" t="s">
        <v>435</v>
      </c>
      <c r="I110" s="5" t="s">
        <v>436</v>
      </c>
      <c r="J110">
        <f t="shared" si="1"/>
        <v>604</v>
      </c>
      <c r="L110" s="4" t="s">
        <v>92</v>
      </c>
      <c r="M110" t="str" cm="1">
        <f t="array" ref="M110">_xlfn.IFS(L110=A110,L110,_xlfn.CONCAT(A110," (",H110,")")=L110,L110)</f>
        <v>Englewood FCI</v>
      </c>
    </row>
    <row r="111" spans="1:13">
      <c r="A111" s="4" t="s">
        <v>93</v>
      </c>
      <c r="B111" s="5">
        <v>0</v>
      </c>
      <c r="C111" s="5">
        <v>1</v>
      </c>
      <c r="D111" s="5">
        <v>0</v>
      </c>
      <c r="E111" s="5">
        <v>0</v>
      </c>
      <c r="F111" s="5">
        <v>6</v>
      </c>
      <c r="G111" s="5">
        <v>57</v>
      </c>
      <c r="H111" s="5" t="s">
        <v>437</v>
      </c>
      <c r="I111" s="5" t="s">
        <v>305</v>
      </c>
      <c r="J111">
        <f t="shared" si="1"/>
        <v>64</v>
      </c>
      <c r="L111" s="4" t="s">
        <v>93</v>
      </c>
      <c r="M111" t="str" cm="1">
        <f t="array" ref="M111">_xlfn.IFS(L111=A111,L111,_xlfn.CONCAT(A111," (",H111,")")=L111,L111)</f>
        <v>Estill FCI</v>
      </c>
    </row>
    <row r="112" spans="1:13">
      <c r="A112" s="4" t="s">
        <v>94</v>
      </c>
      <c r="B112" s="5">
        <v>0</v>
      </c>
      <c r="C112" s="5">
        <v>4</v>
      </c>
      <c r="D112" s="5">
        <v>1</v>
      </c>
      <c r="E112" s="5">
        <v>0</v>
      </c>
      <c r="F112" s="5">
        <v>227</v>
      </c>
      <c r="G112" s="5">
        <v>128</v>
      </c>
      <c r="H112" s="5" t="s">
        <v>438</v>
      </c>
      <c r="I112" s="5" t="s">
        <v>439</v>
      </c>
      <c r="J112">
        <f t="shared" si="1"/>
        <v>360</v>
      </c>
      <c r="L112" s="4" t="s">
        <v>94</v>
      </c>
      <c r="M112" t="str" cm="1">
        <f t="array" ref="M112">_xlfn.IFS(L112=A112,L112,_xlfn.CONCAT(A112," (",H112,")")=L112,L112)</f>
        <v>Fairton FCI</v>
      </c>
    </row>
    <row r="113" spans="1:13">
      <c r="A113" s="4" t="s">
        <v>440</v>
      </c>
      <c r="B113" s="5">
        <v>0</v>
      </c>
      <c r="C113" s="5">
        <v>0</v>
      </c>
      <c r="D113" s="5">
        <v>0</v>
      </c>
      <c r="E113" s="5">
        <v>0</v>
      </c>
      <c r="F113" s="5">
        <v>1</v>
      </c>
      <c r="G113" s="5">
        <v>0</v>
      </c>
      <c r="H113" s="5" t="s">
        <v>348</v>
      </c>
      <c r="I113" s="5" t="s">
        <v>316</v>
      </c>
      <c r="J113">
        <f t="shared" si="1"/>
        <v>1</v>
      </c>
      <c r="L113" s="4" t="s">
        <v>440</v>
      </c>
      <c r="M113" t="str" cm="1">
        <f t="array" ref="M113">_xlfn.IFS(L113=A113,L113,_xlfn.CONCAT(A113," (",H113,")")=L113,L113)</f>
        <v>Family guidance Centers Inc. (RRC)</v>
      </c>
    </row>
    <row r="114" spans="1:13">
      <c r="A114" s="4" t="s">
        <v>595</v>
      </c>
      <c r="B114" s="5">
        <v>0</v>
      </c>
      <c r="C114" s="5">
        <v>0</v>
      </c>
      <c r="D114" s="5">
        <v>0</v>
      </c>
      <c r="E114" s="5">
        <v>0</v>
      </c>
      <c r="F114" s="5">
        <v>8</v>
      </c>
      <c r="G114" s="5">
        <v>0</v>
      </c>
      <c r="H114" s="5" t="s">
        <v>441</v>
      </c>
      <c r="I114" s="5" t="s">
        <v>307</v>
      </c>
      <c r="J114">
        <f t="shared" si="1"/>
        <v>8</v>
      </c>
      <c r="L114" s="4" t="s">
        <v>96</v>
      </c>
      <c r="M114" t="str" cm="1">
        <f t="array" ref="M114">_xlfn.IFS(L114=A114,L114,_xlfn.CONCAT(A114," (",H114,")")=L114,L114)</f>
        <v>Firetree LTD. (RRC) (Harrisburg)</v>
      </c>
    </row>
    <row r="115" spans="1:13">
      <c r="A115" s="4" t="s">
        <v>595</v>
      </c>
      <c r="B115" s="5">
        <v>0</v>
      </c>
      <c r="C115" s="5">
        <v>0</v>
      </c>
      <c r="D115" s="5">
        <v>0</v>
      </c>
      <c r="E115" s="5">
        <v>0</v>
      </c>
      <c r="F115" s="5">
        <v>1</v>
      </c>
      <c r="G115" s="5">
        <v>0</v>
      </c>
      <c r="H115" s="5" t="s">
        <v>442</v>
      </c>
      <c r="I115" s="5" t="s">
        <v>298</v>
      </c>
      <c r="J115">
        <f t="shared" si="1"/>
        <v>1</v>
      </c>
      <c r="L115" s="1" t="s">
        <v>97</v>
      </c>
      <c r="M115" t="str" cm="1">
        <f t="array" ref="M115">_xlfn.IFS(L115=A115,L115,_xlfn.CONCAT(A115," (",H115,")")=L115,L115)</f>
        <v>Firetree LTD. (RRC) (Syracuse)</v>
      </c>
    </row>
    <row r="116" spans="1:13">
      <c r="A116" s="4" t="s">
        <v>443</v>
      </c>
      <c r="B116" s="5">
        <v>0</v>
      </c>
      <c r="C116" s="5">
        <v>2</v>
      </c>
      <c r="D116" s="5">
        <v>2</v>
      </c>
      <c r="E116" s="5">
        <v>0</v>
      </c>
      <c r="F116" s="5">
        <v>354</v>
      </c>
      <c r="G116" s="5">
        <v>127</v>
      </c>
      <c r="H116" s="5" t="s">
        <v>350</v>
      </c>
      <c r="I116" s="5" t="s">
        <v>436</v>
      </c>
      <c r="J116">
        <f t="shared" si="1"/>
        <v>485</v>
      </c>
      <c r="L116" s="4" t="s">
        <v>443</v>
      </c>
      <c r="M116" t="str" cm="1">
        <f t="array" ref="M116">_xlfn.IFS(L116=A116,L116,_xlfn.CONCAT(A116," (",H116,")")=L116,L116)</f>
        <v>Florence - High USP</v>
      </c>
    </row>
    <row r="117" spans="1:13">
      <c r="A117" s="4" t="s">
        <v>98</v>
      </c>
      <c r="B117" s="5">
        <v>0</v>
      </c>
      <c r="C117" s="5">
        <v>4</v>
      </c>
      <c r="D117" s="5">
        <v>0</v>
      </c>
      <c r="E117" s="5">
        <v>0</v>
      </c>
      <c r="F117" s="5">
        <v>65</v>
      </c>
      <c r="G117" s="5">
        <v>113</v>
      </c>
      <c r="H117" s="5" t="s">
        <v>350</v>
      </c>
      <c r="I117" s="5" t="s">
        <v>436</v>
      </c>
      <c r="J117">
        <f t="shared" si="1"/>
        <v>182</v>
      </c>
      <c r="L117" s="4" t="s">
        <v>98</v>
      </c>
      <c r="M117" t="str" cm="1">
        <f t="array" ref="M117">_xlfn.IFS(L117=A117,L117,_xlfn.CONCAT(A117," (",H117,")")=L117,L117)</f>
        <v>Florence ADMAX USP</v>
      </c>
    </row>
    <row r="118" spans="1:13">
      <c r="A118" s="4" t="s">
        <v>99</v>
      </c>
      <c r="B118" s="5">
        <v>0</v>
      </c>
      <c r="C118" s="5">
        <v>2</v>
      </c>
      <c r="D118" s="5">
        <v>2</v>
      </c>
      <c r="E118" s="5">
        <v>0</v>
      </c>
      <c r="F118" s="5">
        <v>678</v>
      </c>
      <c r="G118" s="5">
        <v>102</v>
      </c>
      <c r="H118" s="5" t="s">
        <v>350</v>
      </c>
      <c r="I118" s="5" t="s">
        <v>436</v>
      </c>
      <c r="J118">
        <f t="shared" si="1"/>
        <v>784</v>
      </c>
      <c r="L118" s="4" t="s">
        <v>99</v>
      </c>
      <c r="M118" t="str" cm="1">
        <f t="array" ref="M118">_xlfn.IFS(L118=A118,L118,_xlfn.CONCAT(A118," (",H118,")")=L118,L118)</f>
        <v>Florence FCI</v>
      </c>
    </row>
    <row r="119" spans="1:13">
      <c r="A119" s="4" t="s">
        <v>100</v>
      </c>
      <c r="B119" s="5">
        <v>0</v>
      </c>
      <c r="C119" s="5">
        <v>0</v>
      </c>
      <c r="D119" s="5">
        <v>0</v>
      </c>
      <c r="E119" s="5">
        <v>0</v>
      </c>
      <c r="F119" s="5">
        <v>543</v>
      </c>
      <c r="G119" s="5">
        <v>84</v>
      </c>
      <c r="H119" s="5" t="s">
        <v>444</v>
      </c>
      <c r="I119" s="5" t="s">
        <v>445</v>
      </c>
      <c r="J119">
        <f t="shared" si="1"/>
        <v>627</v>
      </c>
      <c r="L119" s="4" t="s">
        <v>100</v>
      </c>
      <c r="M119" t="str" cm="1">
        <f t="array" ref="M119">_xlfn.IFS(L119=A119,L119,_xlfn.CONCAT(A119," (",H119,")")=L119,L119)</f>
        <v>Forrest City Low FCI</v>
      </c>
    </row>
    <row r="120" spans="1:13">
      <c r="A120" s="4" t="s">
        <v>101</v>
      </c>
      <c r="B120" s="5">
        <v>1</v>
      </c>
      <c r="C120" s="5">
        <v>1</v>
      </c>
      <c r="D120" s="5">
        <v>2</v>
      </c>
      <c r="E120" s="5">
        <v>0</v>
      </c>
      <c r="F120" s="5">
        <v>292</v>
      </c>
      <c r="G120" s="5">
        <v>97</v>
      </c>
      <c r="H120" s="5" t="s">
        <v>444</v>
      </c>
      <c r="I120" s="5" t="s">
        <v>445</v>
      </c>
      <c r="J120">
        <f t="shared" si="1"/>
        <v>393</v>
      </c>
      <c r="L120" s="4" t="s">
        <v>101</v>
      </c>
      <c r="M120" t="str" cm="1">
        <f t="array" ref="M120">_xlfn.IFS(L120=A120,L120,_xlfn.CONCAT(A120," (",H120,")")=L120,L120)</f>
        <v>Forrest City Medium FCI</v>
      </c>
    </row>
    <row r="121" spans="1:13">
      <c r="A121" s="4" t="s">
        <v>102</v>
      </c>
      <c r="B121" s="5">
        <v>0</v>
      </c>
      <c r="C121" s="5">
        <v>2</v>
      </c>
      <c r="D121" s="5">
        <v>2</v>
      </c>
      <c r="E121" s="5">
        <v>0</v>
      </c>
      <c r="F121" s="5">
        <v>1519</v>
      </c>
      <c r="G121" s="5">
        <v>129</v>
      </c>
      <c r="H121" s="5" t="s">
        <v>446</v>
      </c>
      <c r="I121" s="5" t="s">
        <v>439</v>
      </c>
      <c r="J121">
        <f t="shared" si="1"/>
        <v>1652</v>
      </c>
      <c r="L121" s="4" t="s">
        <v>102</v>
      </c>
      <c r="M121" t="str" cm="1">
        <f t="array" ref="M121">_xlfn.IFS(L121=A121,L121,_xlfn.CONCAT(A121," (",H121,")")=L121,L121)</f>
        <v>Fort Dix FCI</v>
      </c>
    </row>
    <row r="122" spans="1:13">
      <c r="A122" s="4" t="s">
        <v>103</v>
      </c>
      <c r="B122" s="5">
        <v>0</v>
      </c>
      <c r="C122" s="5">
        <v>0</v>
      </c>
      <c r="D122" s="5">
        <v>17</v>
      </c>
      <c r="E122" s="5">
        <v>0</v>
      </c>
      <c r="F122" s="5">
        <v>585</v>
      </c>
      <c r="G122" s="5">
        <v>72</v>
      </c>
      <c r="H122" s="5" t="s">
        <v>314</v>
      </c>
      <c r="I122" s="5" t="s">
        <v>292</v>
      </c>
      <c r="J122">
        <f t="shared" si="1"/>
        <v>674</v>
      </c>
      <c r="L122" s="4" t="s">
        <v>103</v>
      </c>
      <c r="M122" t="str" cm="1">
        <f t="array" ref="M122">_xlfn.IFS(L122=A122,L122,_xlfn.CONCAT(A122," (",H122,")")=L122,L122)</f>
        <v>Fort Worth FMC</v>
      </c>
    </row>
    <row r="123" spans="1:13">
      <c r="A123" s="4" t="s">
        <v>596</v>
      </c>
      <c r="B123" s="5">
        <v>0</v>
      </c>
      <c r="C123" s="5">
        <v>0</v>
      </c>
      <c r="D123" s="5">
        <v>0</v>
      </c>
      <c r="E123" s="5">
        <v>0</v>
      </c>
      <c r="F123" s="5">
        <v>2</v>
      </c>
      <c r="G123" s="5">
        <v>0</v>
      </c>
      <c r="H123" s="5" t="s">
        <v>456</v>
      </c>
      <c r="I123" s="5" t="s">
        <v>457</v>
      </c>
      <c r="J123">
        <f t="shared" si="1"/>
        <v>2</v>
      </c>
      <c r="L123" s="1" t="s">
        <v>105</v>
      </c>
      <c r="M123" t="e" cm="1">
        <f t="array" ref="M123">_xlfn.IFS(L123=A123,L123,_xlfn.CONCAT(A123," (",H123,")")=L123,L123)</f>
        <v>#N/A</v>
      </c>
    </row>
    <row r="124" spans="1:13">
      <c r="A124" s="4" t="s">
        <v>597</v>
      </c>
      <c r="B124" s="5">
        <v>0</v>
      </c>
      <c r="C124" s="5">
        <v>0</v>
      </c>
      <c r="D124" s="5">
        <v>1</v>
      </c>
      <c r="E124" s="5">
        <v>0</v>
      </c>
      <c r="F124" s="5">
        <v>7</v>
      </c>
      <c r="G124" s="5">
        <v>0</v>
      </c>
      <c r="H124" s="5" t="s">
        <v>447</v>
      </c>
      <c r="I124" s="5" t="s">
        <v>292</v>
      </c>
      <c r="J124">
        <f t="shared" si="1"/>
        <v>8</v>
      </c>
      <c r="L124" s="1" t="s">
        <v>106</v>
      </c>
      <c r="M124" t="e" cm="1">
        <f t="array" ref="M124">_xlfn.IFS(L124=A124,L124,_xlfn.CONCAT(A124," (",H124,")")=L124,L124)</f>
        <v>#N/A</v>
      </c>
    </row>
    <row r="125" spans="1:13">
      <c r="A125" s="4" t="s">
        <v>598</v>
      </c>
      <c r="B125" s="5">
        <v>0</v>
      </c>
      <c r="C125" s="5">
        <v>0</v>
      </c>
      <c r="D125" s="5">
        <v>0</v>
      </c>
      <c r="E125" s="5">
        <v>0</v>
      </c>
      <c r="F125" s="5">
        <v>3</v>
      </c>
      <c r="G125" s="5">
        <v>0</v>
      </c>
      <c r="H125" s="5" t="s">
        <v>448</v>
      </c>
      <c r="I125" s="5" t="s">
        <v>449</v>
      </c>
      <c r="J125">
        <f t="shared" si="1"/>
        <v>3</v>
      </c>
      <c r="L125" s="1" t="s">
        <v>107</v>
      </c>
      <c r="M125" t="e" cm="1">
        <f t="array" ref="M125">_xlfn.IFS(L125=A125,L125,_xlfn.CONCAT(A125," (",H125,")")=L125,L125)</f>
        <v>#N/A</v>
      </c>
    </row>
    <row r="126" spans="1:13">
      <c r="A126" s="4" t="s">
        <v>599</v>
      </c>
      <c r="B126" s="5">
        <v>1</v>
      </c>
      <c r="C126" s="5">
        <v>0</v>
      </c>
      <c r="D126" s="5">
        <v>1</v>
      </c>
      <c r="E126" s="5">
        <v>0</v>
      </c>
      <c r="F126" s="5">
        <v>4</v>
      </c>
      <c r="G126" s="5">
        <v>0</v>
      </c>
      <c r="H126" s="5" t="s">
        <v>326</v>
      </c>
      <c r="I126" s="5" t="s">
        <v>298</v>
      </c>
      <c r="J126">
        <f t="shared" si="1"/>
        <v>6</v>
      </c>
      <c r="L126" s="1" t="s">
        <v>551</v>
      </c>
      <c r="M126" t="str" cm="1">
        <f t="array" ref="M126">_xlfn.IFS(L126=A126,L126,_xlfn.CONCAT(A126," (",H126,")")=L126,L126)</f>
        <v>Geo Care, Inc. (RRC) (Bronx)</v>
      </c>
    </row>
    <row r="127" spans="1:13">
      <c r="A127" s="4" t="s">
        <v>108</v>
      </c>
      <c r="B127" s="5">
        <v>0</v>
      </c>
      <c r="C127" s="5">
        <v>0</v>
      </c>
      <c r="D127" s="5">
        <v>0</v>
      </c>
      <c r="E127" s="5">
        <v>0</v>
      </c>
      <c r="F127" s="5">
        <v>1</v>
      </c>
      <c r="G127" s="5">
        <v>0</v>
      </c>
      <c r="H127" s="5" t="s">
        <v>450</v>
      </c>
      <c r="I127" s="5" t="s">
        <v>285</v>
      </c>
      <c r="J127">
        <f t="shared" si="1"/>
        <v>1</v>
      </c>
      <c r="L127" s="4" t="s">
        <v>108</v>
      </c>
      <c r="M127" t="str" cm="1">
        <f t="array" ref="M127">_xlfn.IFS(L127=A127,L127,_xlfn.CONCAT(A127," (",H127,")")=L127,L127)</f>
        <v>GEO Care, LLC (RRC)</v>
      </c>
    </row>
    <row r="128" spans="1:13">
      <c r="A128" s="4" t="s">
        <v>600</v>
      </c>
      <c r="B128" s="5">
        <v>0</v>
      </c>
      <c r="C128" s="5">
        <v>0</v>
      </c>
      <c r="D128" s="5">
        <v>0</v>
      </c>
      <c r="E128" s="5">
        <v>0</v>
      </c>
      <c r="F128" s="5">
        <v>8</v>
      </c>
      <c r="G128" s="5">
        <v>0</v>
      </c>
      <c r="H128" s="5" t="s">
        <v>451</v>
      </c>
      <c r="I128" s="5" t="s">
        <v>292</v>
      </c>
      <c r="J128">
        <f t="shared" si="1"/>
        <v>8</v>
      </c>
      <c r="L128" s="1" t="s">
        <v>109</v>
      </c>
      <c r="M128" t="e" cm="1">
        <f t="array" ref="M128">_xlfn.IFS(L128=A128,L128,_xlfn.CONCAT(A128," (",H128,")")=L128,L128)</f>
        <v>#N/A</v>
      </c>
    </row>
    <row r="129" spans="1:13">
      <c r="A129" s="4" t="s">
        <v>600</v>
      </c>
      <c r="B129" s="5">
        <v>0</v>
      </c>
      <c r="C129" s="5">
        <v>0</v>
      </c>
      <c r="D129" s="5">
        <v>0</v>
      </c>
      <c r="E129" s="5">
        <v>0</v>
      </c>
      <c r="F129" s="5">
        <v>1</v>
      </c>
      <c r="G129" s="5">
        <v>0</v>
      </c>
      <c r="H129" s="5" t="s">
        <v>452</v>
      </c>
      <c r="I129" s="5" t="s">
        <v>285</v>
      </c>
      <c r="J129">
        <f t="shared" ref="J129:J192" si="2">SUM(B129:G129)</f>
        <v>1</v>
      </c>
      <c r="L129" s="1" t="s">
        <v>110</v>
      </c>
      <c r="M129" t="e" cm="1">
        <f t="array" ref="M129">_xlfn.IFS(L129=A129,L129,_xlfn.CONCAT(A129," (",H129,")")=L129,L129)</f>
        <v>#N/A</v>
      </c>
    </row>
    <row r="130" spans="1:13">
      <c r="A130" s="4" t="s">
        <v>601</v>
      </c>
      <c r="B130" s="5">
        <v>0</v>
      </c>
      <c r="C130" s="5">
        <v>0</v>
      </c>
      <c r="D130" s="5">
        <v>0</v>
      </c>
      <c r="E130" s="5">
        <v>0</v>
      </c>
      <c r="F130" s="5">
        <v>1</v>
      </c>
      <c r="G130" s="5">
        <v>0</v>
      </c>
      <c r="H130" s="5" t="s">
        <v>367</v>
      </c>
      <c r="I130" s="5" t="s">
        <v>285</v>
      </c>
      <c r="J130">
        <f t="shared" si="2"/>
        <v>1</v>
      </c>
      <c r="L130" s="1" t="s">
        <v>112</v>
      </c>
      <c r="M130" t="str" cm="1">
        <f t="array" ref="M130">_xlfn.IFS(L130=A130,L130,_xlfn.CONCAT(A130," (",H130,")")=L130,L130)</f>
        <v>GEO Reentry Inc (RRC) (Los Angeles)</v>
      </c>
    </row>
    <row r="131" spans="1:13">
      <c r="A131" s="4" t="s">
        <v>113</v>
      </c>
      <c r="B131" s="5">
        <v>0</v>
      </c>
      <c r="C131" s="5">
        <v>0</v>
      </c>
      <c r="D131" s="5">
        <v>0</v>
      </c>
      <c r="E131" s="5">
        <v>0</v>
      </c>
      <c r="F131" s="5">
        <v>2</v>
      </c>
      <c r="G131" s="5">
        <v>0</v>
      </c>
      <c r="H131" s="5" t="s">
        <v>453</v>
      </c>
      <c r="I131" s="5" t="s">
        <v>285</v>
      </c>
      <c r="J131">
        <f t="shared" si="2"/>
        <v>2</v>
      </c>
      <c r="L131" s="4" t="s">
        <v>113</v>
      </c>
      <c r="M131" t="str" cm="1">
        <f t="array" ref="M131">_xlfn.IFS(L131=A131,L131,_xlfn.CONCAT(A131," (",H131,")")=L131,L131)</f>
        <v>GEO Reentry of Alaska, Inc. (RRC)</v>
      </c>
    </row>
    <row r="132" spans="1:13">
      <c r="A132" s="4" t="s">
        <v>602</v>
      </c>
      <c r="B132" s="5">
        <v>0</v>
      </c>
      <c r="C132" s="5">
        <v>0</v>
      </c>
      <c r="D132" s="5">
        <v>1</v>
      </c>
      <c r="E132" s="5">
        <v>0</v>
      </c>
      <c r="F132" s="5">
        <v>14</v>
      </c>
      <c r="G132" s="5">
        <v>0</v>
      </c>
      <c r="H132" s="5" t="s">
        <v>454</v>
      </c>
      <c r="I132" s="5" t="s">
        <v>455</v>
      </c>
      <c r="J132">
        <f t="shared" si="2"/>
        <v>15</v>
      </c>
      <c r="L132" s="4" t="s">
        <v>114</v>
      </c>
      <c r="M132" t="str" cm="1">
        <f t="array" ref="M132">_xlfn.IFS(L132=A132,L132,_xlfn.CONCAT(A132," (",H132,")")=L132,L132)</f>
        <v>GEO Reentry, Inc. (RRC) (Leavenworth)</v>
      </c>
    </row>
    <row r="133" spans="1:13">
      <c r="A133" s="4" t="s">
        <v>603</v>
      </c>
      <c r="B133" s="5">
        <v>1</v>
      </c>
      <c r="C133" s="5">
        <v>0</v>
      </c>
      <c r="D133" s="5">
        <v>0</v>
      </c>
      <c r="E133" s="5">
        <v>0</v>
      </c>
      <c r="F133" s="5">
        <v>4</v>
      </c>
      <c r="G133" s="5">
        <v>0</v>
      </c>
      <c r="H133" s="5" t="s">
        <v>458</v>
      </c>
      <c r="I133" s="5" t="s">
        <v>279</v>
      </c>
      <c r="J133">
        <f t="shared" si="2"/>
        <v>5</v>
      </c>
      <c r="L133" s="1" t="s">
        <v>115</v>
      </c>
      <c r="M133" t="e" cm="1">
        <f t="array" ref="M133">_xlfn.IFS(L133=A133,L133,_xlfn.CONCAT(A133," (",H133,")")=L133,L133)</f>
        <v>#N/A</v>
      </c>
    </row>
    <row r="134" spans="1:13">
      <c r="A134" s="4" t="s">
        <v>604</v>
      </c>
      <c r="B134" s="5">
        <v>1</v>
      </c>
      <c r="C134" s="5">
        <v>0</v>
      </c>
      <c r="D134" s="5">
        <v>0</v>
      </c>
      <c r="E134" s="5">
        <v>0</v>
      </c>
      <c r="F134" s="5">
        <v>4</v>
      </c>
      <c r="G134" s="5">
        <v>0</v>
      </c>
      <c r="H134" s="5" t="s">
        <v>327</v>
      </c>
      <c r="I134" s="5" t="s">
        <v>285</v>
      </c>
      <c r="J134">
        <f t="shared" si="2"/>
        <v>5</v>
      </c>
      <c r="L134" s="1" t="s">
        <v>116</v>
      </c>
      <c r="M134" t="e" cm="1">
        <f t="array" ref="M134">_xlfn.IFS(L134=A134,L134,_xlfn.CONCAT(A134," (",H134,")")=L134,L134)</f>
        <v>#N/A</v>
      </c>
    </row>
    <row r="135" spans="1:13">
      <c r="A135" s="4" t="s">
        <v>117</v>
      </c>
      <c r="B135" s="5">
        <v>0</v>
      </c>
      <c r="C135" s="5">
        <v>1</v>
      </c>
      <c r="D135" s="5">
        <v>1</v>
      </c>
      <c r="E135" s="5">
        <v>0</v>
      </c>
      <c r="F135" s="5">
        <v>303</v>
      </c>
      <c r="G135" s="5">
        <v>138</v>
      </c>
      <c r="H135" s="5" t="s">
        <v>459</v>
      </c>
      <c r="I135" s="5" t="s">
        <v>312</v>
      </c>
      <c r="J135">
        <f t="shared" si="2"/>
        <v>443</v>
      </c>
      <c r="L135" s="4" t="s">
        <v>117</v>
      </c>
      <c r="M135" t="str" cm="1">
        <f t="array" ref="M135">_xlfn.IFS(L135=A135,L135,_xlfn.CONCAT(A135," (",H135,")")=L135,L135)</f>
        <v>Gilmer FCI</v>
      </c>
    </row>
    <row r="136" spans="1:13">
      <c r="A136" s="4" t="s">
        <v>118</v>
      </c>
      <c r="B136" s="5">
        <v>0</v>
      </c>
      <c r="C136" s="5">
        <v>0</v>
      </c>
      <c r="D136" s="5">
        <v>0</v>
      </c>
      <c r="E136" s="5">
        <v>0</v>
      </c>
      <c r="F136" s="5">
        <v>0</v>
      </c>
      <c r="G136" s="5">
        <v>19</v>
      </c>
      <c r="H136" s="5" t="s">
        <v>118</v>
      </c>
      <c r="I136" s="5" t="s">
        <v>329</v>
      </c>
      <c r="J136">
        <f t="shared" si="2"/>
        <v>19</v>
      </c>
      <c r="L136" s="4" t="s">
        <v>118</v>
      </c>
      <c r="M136" t="str" cm="1">
        <f t="array" ref="M136">_xlfn.IFS(L136=A136,L136,_xlfn.CONCAT(A136," (",H136,")")=L136,L136)</f>
        <v>Glynco</v>
      </c>
    </row>
    <row r="137" spans="1:13">
      <c r="A137" s="4" t="s">
        <v>119</v>
      </c>
      <c r="B137" s="5">
        <v>0</v>
      </c>
      <c r="C137" s="5">
        <v>2</v>
      </c>
      <c r="D137" s="5">
        <v>0</v>
      </c>
      <c r="E137" s="5">
        <v>0</v>
      </c>
      <c r="F137" s="5">
        <v>0</v>
      </c>
      <c r="G137" s="5">
        <v>116</v>
      </c>
      <c r="H137" s="5" t="s">
        <v>119</v>
      </c>
      <c r="I137" s="5" t="s">
        <v>292</v>
      </c>
      <c r="J137">
        <f t="shared" si="2"/>
        <v>118</v>
      </c>
      <c r="L137" s="4" t="s">
        <v>119</v>
      </c>
      <c r="M137" t="str" cm="1">
        <f t="array" ref="M137">_xlfn.IFS(L137=A137,L137,_xlfn.CONCAT(A137," (",H137,")")=L137,L137)</f>
        <v>Grand Prairie</v>
      </c>
    </row>
    <row r="138" spans="1:13">
      <c r="A138" s="4" t="s">
        <v>120</v>
      </c>
      <c r="B138" s="5">
        <v>0</v>
      </c>
      <c r="C138" s="5">
        <v>0</v>
      </c>
      <c r="D138" s="5">
        <v>0</v>
      </c>
      <c r="E138" s="5">
        <v>0</v>
      </c>
      <c r="F138" s="5">
        <v>1</v>
      </c>
      <c r="G138" s="5">
        <v>0</v>
      </c>
      <c r="H138" s="5" t="s">
        <v>460</v>
      </c>
      <c r="I138" s="5" t="s">
        <v>352</v>
      </c>
      <c r="J138">
        <f t="shared" si="2"/>
        <v>1</v>
      </c>
      <c r="L138" s="4" t="s">
        <v>120</v>
      </c>
      <c r="M138" t="str" cm="1">
        <f t="array" ref="M138">_xlfn.IFS(L138=A138,L138,_xlfn.CONCAT(A138," (",H138,")")=L138,L138)</f>
        <v>Great Falls Pre-Release Center (RRC)</v>
      </c>
    </row>
    <row r="139" spans="1:13">
      <c r="A139" s="4" t="s">
        <v>121</v>
      </c>
      <c r="B139" s="5">
        <v>0</v>
      </c>
      <c r="C139" s="5">
        <v>0</v>
      </c>
      <c r="D139" s="5">
        <v>0</v>
      </c>
      <c r="E139" s="5">
        <v>0</v>
      </c>
      <c r="F139" s="5">
        <v>754</v>
      </c>
      <c r="G139" s="5">
        <v>117</v>
      </c>
      <c r="H139" s="5" t="s">
        <v>363</v>
      </c>
      <c r="I139" s="5" t="s">
        <v>316</v>
      </c>
      <c r="J139">
        <f t="shared" si="2"/>
        <v>871</v>
      </c>
      <c r="L139" s="4" t="s">
        <v>121</v>
      </c>
      <c r="M139" t="str" cm="1">
        <f t="array" ref="M139">_xlfn.IFS(L139=A139,L139,_xlfn.CONCAT(A139," (",H139,")")=L139,L139)</f>
        <v>Greenville FCI</v>
      </c>
    </row>
    <row r="140" spans="1:13">
      <c r="A140" s="4" t="s">
        <v>122</v>
      </c>
      <c r="B140" s="5">
        <v>9</v>
      </c>
      <c r="C140" s="5">
        <v>8</v>
      </c>
      <c r="D140" s="5">
        <v>0</v>
      </c>
      <c r="E140" s="5">
        <v>0</v>
      </c>
      <c r="F140" s="5">
        <v>288</v>
      </c>
      <c r="G140" s="5">
        <v>77</v>
      </c>
      <c r="H140" s="5" t="s">
        <v>282</v>
      </c>
      <c r="I140" s="5" t="s">
        <v>283</v>
      </c>
      <c r="J140">
        <f t="shared" si="2"/>
        <v>382</v>
      </c>
      <c r="L140" s="4" t="s">
        <v>122</v>
      </c>
      <c r="M140" t="str" cm="1">
        <f t="array" ref="M140">_xlfn.IFS(L140=A140,L140,_xlfn.CONCAT(A140," (",H140,")")=L140,L140)</f>
        <v>Guaynabo MDC</v>
      </c>
    </row>
    <row r="141" spans="1:13">
      <c r="A141" s="4" t="s">
        <v>123</v>
      </c>
      <c r="B141" s="5">
        <v>0</v>
      </c>
      <c r="C141" s="5">
        <v>0</v>
      </c>
      <c r="D141" s="5">
        <v>0</v>
      </c>
      <c r="E141" s="5">
        <v>0</v>
      </c>
      <c r="F141" s="5">
        <v>4</v>
      </c>
      <c r="G141" s="5">
        <v>0</v>
      </c>
      <c r="H141" s="5" t="s">
        <v>432</v>
      </c>
      <c r="I141" s="5" t="s">
        <v>371</v>
      </c>
      <c r="J141">
        <f t="shared" si="2"/>
        <v>4</v>
      </c>
      <c r="L141" s="4" t="s">
        <v>123</v>
      </c>
      <c r="M141" t="str" cm="1">
        <f t="array" ref="M141">_xlfn.IFS(L141=A141,L141,_xlfn.CONCAT(A141," (",H141,")")=L141,L141)</f>
        <v>Hampshire House (RRC)</v>
      </c>
    </row>
    <row r="142" spans="1:13">
      <c r="A142" s="4" t="s">
        <v>124</v>
      </c>
      <c r="B142" s="5">
        <v>0</v>
      </c>
      <c r="C142" s="5">
        <v>0</v>
      </c>
      <c r="D142" s="5">
        <v>2</v>
      </c>
      <c r="E142" s="5">
        <v>0</v>
      </c>
      <c r="F142" s="5">
        <v>165</v>
      </c>
      <c r="G142" s="5">
        <v>123</v>
      </c>
      <c r="H142" s="5" t="s">
        <v>461</v>
      </c>
      <c r="I142" s="5" t="s">
        <v>312</v>
      </c>
      <c r="J142">
        <f t="shared" si="2"/>
        <v>290</v>
      </c>
      <c r="L142" s="4" t="s">
        <v>124</v>
      </c>
      <c r="M142" t="str" cm="1">
        <f t="array" ref="M142">_xlfn.IFS(L142=A142,L142,_xlfn.CONCAT(A142," (",H142,")")=L142,L142)</f>
        <v>Hazelton FCI</v>
      </c>
    </row>
    <row r="143" spans="1:13">
      <c r="A143" s="4" t="s">
        <v>125</v>
      </c>
      <c r="B143" s="5">
        <v>0</v>
      </c>
      <c r="C143" s="5">
        <v>0</v>
      </c>
      <c r="D143" s="5">
        <v>0</v>
      </c>
      <c r="E143" s="5">
        <v>0</v>
      </c>
      <c r="F143" s="5">
        <v>84</v>
      </c>
      <c r="G143" s="5">
        <v>273</v>
      </c>
      <c r="H143" s="5" t="s">
        <v>461</v>
      </c>
      <c r="I143" s="5" t="s">
        <v>312</v>
      </c>
      <c r="J143">
        <f t="shared" si="2"/>
        <v>357</v>
      </c>
      <c r="L143" s="4" t="s">
        <v>125</v>
      </c>
      <c r="M143" t="str" cm="1">
        <f t="array" ref="M143">_xlfn.IFS(L143=A143,L143,_xlfn.CONCAT(A143," (",H143,")")=L143,L143)</f>
        <v>Hazelton USP</v>
      </c>
    </row>
    <row r="144" spans="1:13">
      <c r="A144" s="4" t="s">
        <v>127</v>
      </c>
      <c r="B144" s="5">
        <v>0</v>
      </c>
      <c r="C144" s="5">
        <v>8</v>
      </c>
      <c r="D144" s="5">
        <v>0</v>
      </c>
      <c r="E144" s="5">
        <v>0</v>
      </c>
      <c r="F144" s="5">
        <v>500</v>
      </c>
      <c r="G144" s="5">
        <v>69</v>
      </c>
      <c r="H144" s="5" t="s">
        <v>462</v>
      </c>
      <c r="I144" s="5" t="s">
        <v>285</v>
      </c>
      <c r="J144">
        <f t="shared" si="2"/>
        <v>577</v>
      </c>
      <c r="L144" s="4" t="s">
        <v>127</v>
      </c>
      <c r="M144" t="str" cm="1">
        <f t="array" ref="M144">_xlfn.IFS(L144=A144,L144,_xlfn.CONCAT(A144," (",H144,")")=L144,L144)</f>
        <v>Herlong FCI</v>
      </c>
    </row>
    <row r="145" spans="1:13">
      <c r="A145" s="4" t="s">
        <v>605</v>
      </c>
      <c r="B145" s="5">
        <v>0</v>
      </c>
      <c r="C145" s="5">
        <v>0</v>
      </c>
      <c r="D145" s="5">
        <v>0</v>
      </c>
      <c r="E145" s="5">
        <v>0</v>
      </c>
      <c r="F145" s="5">
        <v>2</v>
      </c>
      <c r="G145" s="5">
        <v>0</v>
      </c>
      <c r="H145" s="5" t="s">
        <v>458</v>
      </c>
      <c r="I145" s="5" t="s">
        <v>279</v>
      </c>
      <c r="J145">
        <f t="shared" si="2"/>
        <v>2</v>
      </c>
      <c r="L145" s="1" t="s">
        <v>128</v>
      </c>
      <c r="M145" t="e" cm="1">
        <f t="array" ref="M145">_xlfn.IFS(L145=A145,L145,_xlfn.CONCAT(A145," (",H145,")")=L145,L145)</f>
        <v>#N/A</v>
      </c>
    </row>
    <row r="146" spans="1:13">
      <c r="A146" s="4" t="s">
        <v>129</v>
      </c>
      <c r="B146" s="5">
        <v>1</v>
      </c>
      <c r="C146" s="5">
        <v>1</v>
      </c>
      <c r="D146" s="5">
        <v>0</v>
      </c>
      <c r="E146" s="5">
        <v>0</v>
      </c>
      <c r="F146" s="5">
        <v>163</v>
      </c>
      <c r="G146" s="5">
        <v>41</v>
      </c>
      <c r="H146" s="5" t="s">
        <v>294</v>
      </c>
      <c r="I146" s="5" t="s">
        <v>295</v>
      </c>
      <c r="J146">
        <f t="shared" si="2"/>
        <v>206</v>
      </c>
      <c r="L146" s="4" t="s">
        <v>129</v>
      </c>
      <c r="M146" t="str" cm="1">
        <f t="array" ref="M146">_xlfn.IFS(L146=A146,L146,_xlfn.CONCAT(A146," (",H146,")")=L146,L146)</f>
        <v>Honolulu FDC</v>
      </c>
    </row>
    <row r="147" spans="1:13">
      <c r="A147" s="4" t="s">
        <v>130</v>
      </c>
      <c r="B147" s="5">
        <v>0</v>
      </c>
      <c r="C147" s="5">
        <v>0</v>
      </c>
      <c r="D147" s="5">
        <v>0</v>
      </c>
      <c r="E147" s="5">
        <v>0</v>
      </c>
      <c r="F147" s="5">
        <v>1</v>
      </c>
      <c r="G147" s="5">
        <v>0</v>
      </c>
      <c r="H147" s="5" t="s">
        <v>463</v>
      </c>
      <c r="I147" s="5" t="s">
        <v>298</v>
      </c>
      <c r="J147">
        <f t="shared" si="2"/>
        <v>1</v>
      </c>
      <c r="L147" s="4" t="s">
        <v>130</v>
      </c>
      <c r="M147" t="str" cm="1">
        <f t="array" ref="M147">_xlfn.IFS(L147=A147,L147,_xlfn.CONCAT(A147," (",H147,")")=L147,L147)</f>
        <v>Horizon House (RRC)</v>
      </c>
    </row>
    <row r="148" spans="1:13">
      <c r="A148" s="4" t="s">
        <v>131</v>
      </c>
      <c r="B148" s="5">
        <v>0</v>
      </c>
      <c r="C148" s="5">
        <v>1</v>
      </c>
      <c r="D148" s="5">
        <v>0</v>
      </c>
      <c r="E148" s="5">
        <v>0</v>
      </c>
      <c r="F148" s="5">
        <v>223</v>
      </c>
      <c r="G148" s="5">
        <v>71</v>
      </c>
      <c r="H148" s="5" t="s">
        <v>464</v>
      </c>
      <c r="I148" s="5" t="s">
        <v>292</v>
      </c>
      <c r="J148">
        <f t="shared" si="2"/>
        <v>295</v>
      </c>
      <c r="L148" s="4" t="s">
        <v>131</v>
      </c>
      <c r="M148" t="str" cm="1">
        <f t="array" ref="M148">_xlfn.IFS(L148=A148,L148,_xlfn.CONCAT(A148," (",H148,")")=L148,L148)</f>
        <v>Houston FDC</v>
      </c>
    </row>
    <row r="149" spans="1:13">
      <c r="A149" s="4" t="s">
        <v>133</v>
      </c>
      <c r="B149" s="5">
        <v>1</v>
      </c>
      <c r="C149" s="5">
        <v>0</v>
      </c>
      <c r="D149" s="5">
        <v>2</v>
      </c>
      <c r="E149" s="5">
        <v>0</v>
      </c>
      <c r="F149" s="5">
        <v>419</v>
      </c>
      <c r="G149" s="5">
        <v>23</v>
      </c>
      <c r="H149" s="5" t="s">
        <v>328</v>
      </c>
      <c r="I149" s="5" t="s">
        <v>329</v>
      </c>
      <c r="J149">
        <f t="shared" si="2"/>
        <v>445</v>
      </c>
      <c r="L149" s="4" t="s">
        <v>133</v>
      </c>
      <c r="M149" t="str" cm="1">
        <f t="array" ref="M149">_xlfn.IFS(L149=A149,L149,_xlfn.CONCAT(A149," (",H149,")")=L149,L149)</f>
        <v>Jesup FCI</v>
      </c>
    </row>
    <row r="150" spans="1:13" ht="29">
      <c r="A150" s="4" t="s">
        <v>606</v>
      </c>
      <c r="B150" s="5">
        <v>0</v>
      </c>
      <c r="C150" s="5">
        <v>0</v>
      </c>
      <c r="D150" s="5">
        <v>0</v>
      </c>
      <c r="E150" s="5">
        <v>0</v>
      </c>
      <c r="F150" s="5">
        <v>2</v>
      </c>
      <c r="G150" s="5">
        <v>0</v>
      </c>
      <c r="H150" s="5" t="s">
        <v>467</v>
      </c>
      <c r="I150" s="5" t="s">
        <v>385</v>
      </c>
      <c r="J150">
        <f t="shared" si="2"/>
        <v>2</v>
      </c>
      <c r="L150" s="1" t="s">
        <v>135</v>
      </c>
      <c r="M150" t="e" cm="1">
        <f t="array" ref="M150">_xlfn.IFS(L150=A150,L150,_xlfn.CONCAT(A150," (",H150,")")=L150,L150)</f>
        <v>#N/A</v>
      </c>
    </row>
    <row r="151" spans="1:13" ht="29">
      <c r="A151" s="4" t="s">
        <v>606</v>
      </c>
      <c r="B151" s="5">
        <v>0</v>
      </c>
      <c r="C151" s="5">
        <v>0</v>
      </c>
      <c r="D151" s="5">
        <v>0</v>
      </c>
      <c r="E151" s="5">
        <v>0</v>
      </c>
      <c r="F151" s="5">
        <v>1</v>
      </c>
      <c r="G151" s="5">
        <v>0</v>
      </c>
      <c r="H151" s="5" t="s">
        <v>465</v>
      </c>
      <c r="I151" s="5" t="s">
        <v>385</v>
      </c>
      <c r="J151">
        <f t="shared" si="2"/>
        <v>1</v>
      </c>
      <c r="L151" s="1" t="s">
        <v>136</v>
      </c>
      <c r="M151" t="e" cm="1">
        <f t="array" ref="M151">_xlfn.IFS(L151=A151,L151,_xlfn.CONCAT(A151," (",H151,")")=L151,L151)</f>
        <v>#N/A</v>
      </c>
    </row>
    <row r="152" spans="1:13" ht="29">
      <c r="A152" s="4" t="s">
        <v>606</v>
      </c>
      <c r="B152" s="5">
        <v>0</v>
      </c>
      <c r="C152" s="5">
        <v>0</v>
      </c>
      <c r="D152" s="5">
        <v>0</v>
      </c>
      <c r="E152" s="5">
        <v>0</v>
      </c>
      <c r="F152" s="5">
        <v>1</v>
      </c>
      <c r="G152" s="5">
        <v>0</v>
      </c>
      <c r="H152" s="5" t="s">
        <v>466</v>
      </c>
      <c r="I152" s="5" t="s">
        <v>385</v>
      </c>
      <c r="J152">
        <f t="shared" si="2"/>
        <v>1</v>
      </c>
      <c r="L152" s="1" t="s">
        <v>137</v>
      </c>
      <c r="M152" t="e" cm="1">
        <f t="array" ref="M152">_xlfn.IFS(L152=A152,L152,_xlfn.CONCAT(A152," (",H152,")")=L152,L152)</f>
        <v>#N/A</v>
      </c>
    </row>
    <row r="153" spans="1:13">
      <c r="A153" s="4" t="s">
        <v>607</v>
      </c>
      <c r="B153" s="5">
        <v>0</v>
      </c>
      <c r="C153" s="5">
        <v>0</v>
      </c>
      <c r="D153" s="5">
        <v>0</v>
      </c>
      <c r="E153" s="5">
        <v>0</v>
      </c>
      <c r="F153" s="5">
        <v>1</v>
      </c>
      <c r="G153" s="5">
        <v>0</v>
      </c>
      <c r="H153" s="5" t="s">
        <v>468</v>
      </c>
      <c r="I153" s="5" t="s">
        <v>279</v>
      </c>
      <c r="J153">
        <f t="shared" si="2"/>
        <v>1</v>
      </c>
      <c r="L153" s="4" t="s">
        <v>139</v>
      </c>
      <c r="M153" t="e" cm="1">
        <f t="array" ref="M153">_xlfn.IFS(L153=A153,L153,_xlfn.CONCAT(A153," (",H153,")")=L153,L153)</f>
        <v>#N/A</v>
      </c>
    </row>
    <row r="154" spans="1:13">
      <c r="A154" s="4" t="s">
        <v>608</v>
      </c>
      <c r="B154" s="5">
        <v>0</v>
      </c>
      <c r="C154" s="5">
        <v>0</v>
      </c>
      <c r="D154" s="5">
        <v>1</v>
      </c>
      <c r="E154" s="5">
        <v>0</v>
      </c>
      <c r="F154" s="5">
        <v>1</v>
      </c>
      <c r="G154" s="5">
        <v>0</v>
      </c>
      <c r="H154" s="5" t="s">
        <v>469</v>
      </c>
      <c r="I154" s="5" t="s">
        <v>345</v>
      </c>
      <c r="J154">
        <f t="shared" si="2"/>
        <v>2</v>
      </c>
      <c r="L154" s="1" t="s">
        <v>140</v>
      </c>
      <c r="M154" t="e" cm="1">
        <f t="array" ref="M154">_xlfn.IFS(L154=A154,L154,_xlfn.CONCAT(A154," (",H154,")")=L154,L154)</f>
        <v>#N/A</v>
      </c>
    </row>
    <row r="155" spans="1:13">
      <c r="A155" s="4" t="s">
        <v>139</v>
      </c>
      <c r="B155" s="5">
        <v>0</v>
      </c>
      <c r="C155" s="5">
        <v>0</v>
      </c>
      <c r="D155" s="5">
        <v>0</v>
      </c>
      <c r="E155" s="5">
        <v>0</v>
      </c>
      <c r="F155" s="5">
        <v>3</v>
      </c>
      <c r="G155" s="5">
        <v>0</v>
      </c>
      <c r="H155" s="5" t="s">
        <v>470</v>
      </c>
      <c r="I155" s="5" t="s">
        <v>345</v>
      </c>
      <c r="J155">
        <f t="shared" si="2"/>
        <v>3</v>
      </c>
      <c r="L155" s="1" t="s">
        <v>141</v>
      </c>
      <c r="M155" t="e" cm="1">
        <f t="array" ref="M155">_xlfn.IFS(L155=A155,L155,_xlfn.CONCAT(A155," (",H155,")")=L155,L155)</f>
        <v>#N/A</v>
      </c>
    </row>
    <row r="156" spans="1:13">
      <c r="A156" s="4" t="s">
        <v>609</v>
      </c>
      <c r="B156" s="5">
        <v>2</v>
      </c>
      <c r="C156" s="5">
        <v>0</v>
      </c>
      <c r="D156" s="5">
        <v>0</v>
      </c>
      <c r="E156" s="5">
        <v>0</v>
      </c>
      <c r="F156" s="5">
        <v>4</v>
      </c>
      <c r="G156" s="5">
        <v>0</v>
      </c>
      <c r="H156" s="5" t="s">
        <v>306</v>
      </c>
      <c r="I156" s="5" t="s">
        <v>307</v>
      </c>
      <c r="J156">
        <f t="shared" si="2"/>
        <v>6</v>
      </c>
      <c r="L156" s="1" t="s">
        <v>552</v>
      </c>
      <c r="M156" t="str" cm="1">
        <f t="array" ref="M156">_xlfn.IFS(L156=A156,L156,_xlfn.CONCAT(A156," (",H156,")")=L156,L156)</f>
        <v>Kintock Group, The (RRC) (Philadelphia)</v>
      </c>
    </row>
    <row r="157" spans="1:13">
      <c r="A157" s="4" t="s">
        <v>144</v>
      </c>
      <c r="B157" s="5">
        <v>0</v>
      </c>
      <c r="C157" s="5">
        <v>6</v>
      </c>
      <c r="D157" s="5">
        <v>2</v>
      </c>
      <c r="E157" s="5">
        <v>0</v>
      </c>
      <c r="F157" s="5">
        <v>570</v>
      </c>
      <c r="G157" s="5">
        <v>121</v>
      </c>
      <c r="H157" s="5" t="s">
        <v>471</v>
      </c>
      <c r="I157" s="5" t="s">
        <v>292</v>
      </c>
      <c r="J157">
        <f t="shared" si="2"/>
        <v>699</v>
      </c>
      <c r="L157" s="4" t="s">
        <v>144</v>
      </c>
      <c r="M157" t="str" cm="1">
        <f t="array" ref="M157">_xlfn.IFS(L157=A157,L157,_xlfn.CONCAT(A157," (",H157,")")=L157,L157)</f>
        <v>La Tuna FCI</v>
      </c>
    </row>
    <row r="158" spans="1:13">
      <c r="A158" s="4" t="s">
        <v>147</v>
      </c>
      <c r="B158" s="5">
        <v>0</v>
      </c>
      <c r="C158" s="5">
        <v>0</v>
      </c>
      <c r="D158" s="5">
        <v>4</v>
      </c>
      <c r="E158" s="5">
        <v>0</v>
      </c>
      <c r="F158" s="5">
        <v>615</v>
      </c>
      <c r="G158" s="5">
        <v>29</v>
      </c>
      <c r="H158" s="5" t="s">
        <v>454</v>
      </c>
      <c r="I158" s="5" t="s">
        <v>455</v>
      </c>
      <c r="J158">
        <f t="shared" si="2"/>
        <v>648</v>
      </c>
      <c r="L158" s="4" t="s">
        <v>147</v>
      </c>
      <c r="M158" t="str" cm="1">
        <f t="array" ref="M158">_xlfn.IFS(L158=A158,L158,_xlfn.CONCAT(A158," (",H158,")")=L158,L158)</f>
        <v>Leavenworth USP</v>
      </c>
    </row>
    <row r="159" spans="1:13">
      <c r="A159" s="4" t="s">
        <v>148</v>
      </c>
      <c r="B159" s="5">
        <v>0</v>
      </c>
      <c r="C159" s="5">
        <v>0</v>
      </c>
      <c r="D159" s="5">
        <v>0</v>
      </c>
      <c r="E159" s="5">
        <v>0</v>
      </c>
      <c r="F159" s="5">
        <v>492</v>
      </c>
      <c r="G159" s="5">
        <v>211</v>
      </c>
      <c r="H159" s="5" t="s">
        <v>472</v>
      </c>
      <c r="I159" s="5" t="s">
        <v>337</v>
      </c>
      <c r="J159">
        <f t="shared" si="2"/>
        <v>703</v>
      </c>
      <c r="L159" s="4" t="s">
        <v>148</v>
      </c>
      <c r="M159" t="str" cm="1">
        <f t="array" ref="M159">_xlfn.IFS(L159=A159,L159,_xlfn.CONCAT(A159," (",H159,")")=L159,L159)</f>
        <v>Lee USP</v>
      </c>
    </row>
    <row r="160" spans="1:13">
      <c r="A160" s="4" t="s">
        <v>149</v>
      </c>
      <c r="B160" s="5">
        <v>0</v>
      </c>
      <c r="C160" s="5">
        <v>0</v>
      </c>
      <c r="D160" s="5">
        <v>1</v>
      </c>
      <c r="E160" s="5">
        <v>0</v>
      </c>
      <c r="F160" s="5">
        <v>344</v>
      </c>
      <c r="G160" s="5">
        <v>171</v>
      </c>
      <c r="H160" s="5" t="s">
        <v>473</v>
      </c>
      <c r="I160" s="5" t="s">
        <v>307</v>
      </c>
      <c r="J160">
        <f t="shared" si="2"/>
        <v>516</v>
      </c>
      <c r="L160" s="4" t="s">
        <v>149</v>
      </c>
      <c r="M160" t="str" cm="1">
        <f t="array" ref="M160">_xlfn.IFS(L160=A160,L160,_xlfn.CONCAT(A160," (",H160,")")=L160,L160)</f>
        <v>Lewisburg USP</v>
      </c>
    </row>
    <row r="161" spans="1:13">
      <c r="A161" s="4" t="s">
        <v>150</v>
      </c>
      <c r="B161" s="5">
        <v>0</v>
      </c>
      <c r="C161" s="5">
        <v>4</v>
      </c>
      <c r="D161" s="5">
        <v>10</v>
      </c>
      <c r="E161" s="5">
        <v>0</v>
      </c>
      <c r="F161" s="5">
        <v>555</v>
      </c>
      <c r="G161" s="5">
        <v>189</v>
      </c>
      <c r="H161" s="5" t="s">
        <v>419</v>
      </c>
      <c r="I161" s="5" t="s">
        <v>323</v>
      </c>
      <c r="J161">
        <f t="shared" si="2"/>
        <v>758</v>
      </c>
      <c r="L161" s="4" t="s">
        <v>150</v>
      </c>
      <c r="M161" t="str" cm="1">
        <f t="array" ref="M161">_xlfn.IFS(L161=A161,L161,_xlfn.CONCAT(A161," (",H161,")")=L161,L161)</f>
        <v>Lexington FMC</v>
      </c>
    </row>
    <row r="162" spans="1:13">
      <c r="A162" s="4" t="s">
        <v>153</v>
      </c>
      <c r="B162" s="5">
        <v>2</v>
      </c>
      <c r="C162" s="5">
        <v>1</v>
      </c>
      <c r="D162" s="5">
        <v>3</v>
      </c>
      <c r="E162" s="5">
        <v>0</v>
      </c>
      <c r="F162" s="5">
        <v>515</v>
      </c>
      <c r="G162" s="5">
        <v>36</v>
      </c>
      <c r="H162" s="5" t="s">
        <v>308</v>
      </c>
      <c r="I162" s="5" t="s">
        <v>285</v>
      </c>
      <c r="J162">
        <f t="shared" si="2"/>
        <v>557</v>
      </c>
      <c r="L162" s="4" t="s">
        <v>153</v>
      </c>
      <c r="M162" t="str" cm="1">
        <f t="array" ref="M162">_xlfn.IFS(L162=A162,L162,_xlfn.CONCAT(A162," (",H162,")")=L162,L162)</f>
        <v>Lompoc FCI</v>
      </c>
    </row>
    <row r="163" spans="1:13">
      <c r="A163" s="4" t="s">
        <v>154</v>
      </c>
      <c r="B163" s="5">
        <v>0</v>
      </c>
      <c r="C163" s="5">
        <v>0</v>
      </c>
      <c r="D163" s="5">
        <v>3</v>
      </c>
      <c r="E163" s="5">
        <v>0</v>
      </c>
      <c r="F163" s="5">
        <v>333</v>
      </c>
      <c r="G163" s="5">
        <v>79</v>
      </c>
      <c r="H163" s="5" t="s">
        <v>308</v>
      </c>
      <c r="I163" s="5" t="s">
        <v>285</v>
      </c>
      <c r="J163">
        <f t="shared" si="2"/>
        <v>415</v>
      </c>
      <c r="L163" s="4" t="s">
        <v>154</v>
      </c>
      <c r="M163" t="str" cm="1">
        <f t="array" ref="M163">_xlfn.IFS(L163=A163,L163,_xlfn.CONCAT(A163," (",H163,")")=L163,L163)</f>
        <v>Lompoc USP</v>
      </c>
    </row>
    <row r="164" spans="1:13">
      <c r="A164" s="4" t="s">
        <v>155</v>
      </c>
      <c r="B164" s="5">
        <v>1</v>
      </c>
      <c r="C164" s="5">
        <v>0</v>
      </c>
      <c r="D164" s="5">
        <v>1</v>
      </c>
      <c r="E164" s="5">
        <v>0</v>
      </c>
      <c r="F164" s="5">
        <v>752</v>
      </c>
      <c r="G164" s="5">
        <v>81</v>
      </c>
      <c r="H164" s="5" t="s">
        <v>330</v>
      </c>
      <c r="I164" s="5" t="s">
        <v>307</v>
      </c>
      <c r="J164">
        <f t="shared" si="2"/>
        <v>835</v>
      </c>
      <c r="L164" s="4" t="s">
        <v>155</v>
      </c>
      <c r="M164" t="str" cm="1">
        <f t="array" ref="M164">_xlfn.IFS(L164=A164,L164,_xlfn.CONCAT(A164," (",H164,")")=L164,L164)</f>
        <v>Loretto FCI</v>
      </c>
    </row>
    <row r="165" spans="1:13">
      <c r="A165" s="4" t="s">
        <v>156</v>
      </c>
      <c r="B165" s="5">
        <v>0</v>
      </c>
      <c r="C165" s="5">
        <v>11</v>
      </c>
      <c r="D165" s="5">
        <v>1</v>
      </c>
      <c r="E165" s="5">
        <v>0</v>
      </c>
      <c r="F165" s="5">
        <v>422</v>
      </c>
      <c r="G165" s="5">
        <v>115</v>
      </c>
      <c r="H165" s="5" t="s">
        <v>367</v>
      </c>
      <c r="I165" s="5" t="s">
        <v>285</v>
      </c>
      <c r="J165">
        <f t="shared" si="2"/>
        <v>549</v>
      </c>
      <c r="L165" s="4" t="s">
        <v>156</v>
      </c>
      <c r="M165" t="str" cm="1">
        <f t="array" ref="M165">_xlfn.IFS(L165=A165,L165,_xlfn.CONCAT(A165," (",H165,")")=L165,L165)</f>
        <v>Los Angeles MDC</v>
      </c>
    </row>
    <row r="166" spans="1:13">
      <c r="A166" s="4" t="s">
        <v>158</v>
      </c>
      <c r="B166" s="5">
        <v>0</v>
      </c>
      <c r="C166" s="5">
        <v>0</v>
      </c>
      <c r="D166" s="5">
        <v>0</v>
      </c>
      <c r="E166" s="5">
        <v>0</v>
      </c>
      <c r="F166" s="5">
        <v>503</v>
      </c>
      <c r="G166" s="5">
        <v>235</v>
      </c>
      <c r="H166" s="5" t="s">
        <v>432</v>
      </c>
      <c r="I166" s="5" t="s">
        <v>323</v>
      </c>
      <c r="J166">
        <f t="shared" si="2"/>
        <v>738</v>
      </c>
      <c r="L166" s="4" t="s">
        <v>158</v>
      </c>
      <c r="M166" t="str" cm="1">
        <f t="array" ref="M166">_xlfn.IFS(L166=A166,L166,_xlfn.CONCAT(A166," (",H166,")")=L166,L166)</f>
        <v>Manchester FCI</v>
      </c>
    </row>
    <row r="167" spans="1:13">
      <c r="A167" s="4" t="s">
        <v>159</v>
      </c>
      <c r="B167" s="5">
        <v>4</v>
      </c>
      <c r="C167" s="5">
        <v>3</v>
      </c>
      <c r="D167" s="5">
        <v>0</v>
      </c>
      <c r="E167" s="5">
        <v>0</v>
      </c>
      <c r="F167" s="5">
        <v>489</v>
      </c>
      <c r="G167" s="5">
        <v>84</v>
      </c>
      <c r="H167" s="5" t="s">
        <v>293</v>
      </c>
      <c r="I167" s="5" t="s">
        <v>279</v>
      </c>
      <c r="J167">
        <f t="shared" si="2"/>
        <v>580</v>
      </c>
      <c r="L167" s="4" t="s">
        <v>159</v>
      </c>
      <c r="M167" t="str" cm="1">
        <f t="array" ref="M167">_xlfn.IFS(L167=A167,L167,_xlfn.CONCAT(A167," (",H167,")")=L167,L167)</f>
        <v>Marianna FCI</v>
      </c>
    </row>
    <row r="168" spans="1:13">
      <c r="A168" s="4" t="s">
        <v>160</v>
      </c>
      <c r="B168" s="5">
        <v>0</v>
      </c>
      <c r="C168" s="5">
        <v>0</v>
      </c>
      <c r="D168" s="5">
        <v>2</v>
      </c>
      <c r="E168" s="5">
        <v>0</v>
      </c>
      <c r="F168" s="5">
        <v>756</v>
      </c>
      <c r="G168" s="5">
        <v>71</v>
      </c>
      <c r="H168" s="5" t="s">
        <v>380</v>
      </c>
      <c r="I168" s="5" t="s">
        <v>316</v>
      </c>
      <c r="J168">
        <f t="shared" si="2"/>
        <v>829</v>
      </c>
      <c r="L168" s="4" t="s">
        <v>160</v>
      </c>
      <c r="M168" t="str" cm="1">
        <f t="array" ref="M168">_xlfn.IFS(L168=A168,L168,_xlfn.CONCAT(A168," (",H168,")")=L168,L168)</f>
        <v>Marion USP</v>
      </c>
    </row>
    <row r="169" spans="1:13">
      <c r="A169" s="4" t="s">
        <v>161</v>
      </c>
      <c r="B169" s="5">
        <v>0</v>
      </c>
      <c r="C169" s="5">
        <v>0</v>
      </c>
      <c r="D169" s="5">
        <v>2</v>
      </c>
      <c r="E169" s="5">
        <v>0</v>
      </c>
      <c r="F169" s="5">
        <v>283</v>
      </c>
      <c r="G169" s="5">
        <v>145</v>
      </c>
      <c r="H169" s="5" t="s">
        <v>475</v>
      </c>
      <c r="I169" s="5" t="s">
        <v>323</v>
      </c>
      <c r="J169">
        <f t="shared" si="2"/>
        <v>430</v>
      </c>
      <c r="L169" s="4" t="s">
        <v>161</v>
      </c>
      <c r="M169" t="str" cm="1">
        <f t="array" ref="M169">_xlfn.IFS(L169=A169,L169,_xlfn.CONCAT(A169," (",H169,")")=L169,L169)</f>
        <v>McCreary USP</v>
      </c>
    </row>
    <row r="170" spans="1:13">
      <c r="A170" s="4" t="s">
        <v>162</v>
      </c>
      <c r="B170" s="5">
        <v>0</v>
      </c>
      <c r="C170" s="5">
        <v>0</v>
      </c>
      <c r="D170" s="5">
        <v>0</v>
      </c>
      <c r="E170" s="5">
        <v>0</v>
      </c>
      <c r="F170" s="5">
        <v>411</v>
      </c>
      <c r="G170" s="5">
        <v>66</v>
      </c>
      <c r="H170" s="5" t="s">
        <v>476</v>
      </c>
      <c r="I170" s="5" t="s">
        <v>312</v>
      </c>
      <c r="J170">
        <f t="shared" si="2"/>
        <v>477</v>
      </c>
      <c r="L170" s="4" t="s">
        <v>162</v>
      </c>
      <c r="M170" t="str" cm="1">
        <f t="array" ref="M170">_xlfn.IFS(L170=A170,L170,_xlfn.CONCAT(A170," (",H170,")")=L170,L170)</f>
        <v>McDowell FCI</v>
      </c>
    </row>
    <row r="171" spans="1:13">
      <c r="A171" s="4" t="s">
        <v>163</v>
      </c>
      <c r="B171" s="5">
        <v>0</v>
      </c>
      <c r="C171" s="5">
        <v>0</v>
      </c>
      <c r="D171" s="5">
        <v>0</v>
      </c>
      <c r="E171" s="5">
        <v>0</v>
      </c>
      <c r="F171" s="5">
        <v>418</v>
      </c>
      <c r="G171" s="5">
        <v>41</v>
      </c>
      <c r="H171" s="5" t="s">
        <v>477</v>
      </c>
      <c r="I171" s="5" t="s">
        <v>307</v>
      </c>
      <c r="J171">
        <f t="shared" si="2"/>
        <v>459</v>
      </c>
      <c r="L171" s="4" t="s">
        <v>163</v>
      </c>
      <c r="M171" t="str" cm="1">
        <f t="array" ref="M171">_xlfn.IFS(L171=A171,L171,_xlfn.CONCAT(A171," (",H171,")")=L171,L171)</f>
        <v>McKean FCI</v>
      </c>
    </row>
    <row r="172" spans="1:13">
      <c r="A172" s="4" t="s">
        <v>164</v>
      </c>
      <c r="B172" s="5">
        <v>0</v>
      </c>
      <c r="C172" s="5">
        <v>1</v>
      </c>
      <c r="D172" s="5">
        <v>2</v>
      </c>
      <c r="E172" s="5">
        <v>0</v>
      </c>
      <c r="F172" s="5">
        <v>269</v>
      </c>
      <c r="G172" s="5">
        <v>110</v>
      </c>
      <c r="H172" s="5" t="s">
        <v>411</v>
      </c>
      <c r="I172" s="5" t="s">
        <v>332</v>
      </c>
      <c r="J172">
        <f t="shared" si="2"/>
        <v>382</v>
      </c>
      <c r="L172" s="4" t="s">
        <v>164</v>
      </c>
      <c r="M172" t="str" cm="1">
        <f t="array" ref="M172">_xlfn.IFS(L172=A172,L172,_xlfn.CONCAT(A172," (",H172,")")=L172,L172)</f>
        <v>Memphis FCI</v>
      </c>
    </row>
    <row r="173" spans="1:13">
      <c r="A173" s="4" t="s">
        <v>165</v>
      </c>
      <c r="B173" s="5">
        <v>0</v>
      </c>
      <c r="C173" s="5">
        <v>0</v>
      </c>
      <c r="D173" s="5">
        <v>2</v>
      </c>
      <c r="E173" s="5">
        <v>0</v>
      </c>
      <c r="F173" s="5">
        <v>105</v>
      </c>
      <c r="G173" s="5">
        <v>94</v>
      </c>
      <c r="H173" s="5" t="s">
        <v>478</v>
      </c>
      <c r="I173" s="5" t="s">
        <v>285</v>
      </c>
      <c r="J173">
        <f t="shared" si="2"/>
        <v>201</v>
      </c>
      <c r="L173" s="4" t="s">
        <v>165</v>
      </c>
      <c r="M173" t="str" cm="1">
        <f t="array" ref="M173">_xlfn.IFS(L173=A173,L173,_xlfn.CONCAT(A173," (",H173,")")=L173,L173)</f>
        <v>Mendota FCI</v>
      </c>
    </row>
    <row r="174" spans="1:13">
      <c r="A174" s="4" t="s">
        <v>166</v>
      </c>
      <c r="B174" s="5">
        <v>0</v>
      </c>
      <c r="C174" s="5">
        <v>0</v>
      </c>
      <c r="D174" s="5">
        <v>1</v>
      </c>
      <c r="E174" s="5">
        <v>0</v>
      </c>
      <c r="F174" s="5">
        <v>214</v>
      </c>
      <c r="G174" s="5">
        <v>66</v>
      </c>
      <c r="H174" s="5" t="s">
        <v>278</v>
      </c>
      <c r="I174" s="5" t="s">
        <v>279</v>
      </c>
      <c r="J174">
        <f t="shared" si="2"/>
        <v>281</v>
      </c>
      <c r="L174" s="4" t="s">
        <v>166</v>
      </c>
      <c r="M174" t="str" cm="1">
        <f t="array" ref="M174">_xlfn.IFS(L174=A174,L174,_xlfn.CONCAT(A174," (",H174,")")=L174,L174)</f>
        <v>Miami FCI</v>
      </c>
    </row>
    <row r="175" spans="1:13">
      <c r="A175" s="4" t="s">
        <v>167</v>
      </c>
      <c r="B175" s="5">
        <v>15</v>
      </c>
      <c r="C175" s="5">
        <v>0</v>
      </c>
      <c r="D175" s="5">
        <v>2</v>
      </c>
      <c r="E175" s="5">
        <v>0</v>
      </c>
      <c r="F175" s="5">
        <v>225</v>
      </c>
      <c r="G175" s="5">
        <v>73</v>
      </c>
      <c r="H175" s="5" t="s">
        <v>278</v>
      </c>
      <c r="I175" s="5" t="s">
        <v>279</v>
      </c>
      <c r="J175">
        <f t="shared" si="2"/>
        <v>315</v>
      </c>
      <c r="L175" s="4" t="s">
        <v>167</v>
      </c>
      <c r="M175" t="str" cm="1">
        <f t="array" ref="M175">_xlfn.IFS(L175=A175,L175,_xlfn.CONCAT(A175," (",H175,")")=L175,L175)</f>
        <v>Miami FDC</v>
      </c>
    </row>
    <row r="176" spans="1:13">
      <c r="A176" s="4" t="s">
        <v>169</v>
      </c>
      <c r="B176" s="5">
        <v>0</v>
      </c>
      <c r="C176" s="5">
        <v>0</v>
      </c>
      <c r="D176" s="5">
        <v>0</v>
      </c>
      <c r="E176" s="5">
        <v>0</v>
      </c>
      <c r="F176" s="5">
        <v>0</v>
      </c>
      <c r="G176" s="5">
        <v>20</v>
      </c>
      <c r="H176" s="5" t="s">
        <v>479</v>
      </c>
      <c r="I176" s="5" t="s">
        <v>300</v>
      </c>
      <c r="J176">
        <f t="shared" si="2"/>
        <v>20</v>
      </c>
      <c r="L176" s="4" t="s">
        <v>169</v>
      </c>
      <c r="M176" t="str" cm="1">
        <f t="array" ref="M176">_xlfn.IFS(L176=A176,L176,_xlfn.CONCAT(A176," (",H176,")")=L176,L176)</f>
        <v>Mid-Atlantic RO</v>
      </c>
    </row>
    <row r="177" spans="1:13">
      <c r="A177" s="4" t="s">
        <v>170</v>
      </c>
      <c r="B177" s="5">
        <v>1</v>
      </c>
      <c r="C177" s="5">
        <v>0</v>
      </c>
      <c r="D177" s="5">
        <v>0</v>
      </c>
      <c r="E177" s="5">
        <v>0</v>
      </c>
      <c r="F177" s="5">
        <v>10</v>
      </c>
      <c r="G177" s="5">
        <v>0</v>
      </c>
      <c r="H177" s="5" t="s">
        <v>331</v>
      </c>
      <c r="I177" s="5" t="s">
        <v>332</v>
      </c>
      <c r="J177">
        <f t="shared" si="2"/>
        <v>11</v>
      </c>
      <c r="L177" s="4" t="s">
        <v>170</v>
      </c>
      <c r="M177" t="str" cm="1">
        <f t="array" ref="M177">_xlfn.IFS(L177=A177,L177,_xlfn.CONCAT(A177," (",H177,")")=L177,L177)</f>
        <v>Midway Rehabilitation Center (RRC)</v>
      </c>
    </row>
    <row r="178" spans="1:13">
      <c r="A178" s="4" t="s">
        <v>171</v>
      </c>
      <c r="B178" s="5">
        <v>0</v>
      </c>
      <c r="C178" s="5">
        <v>0</v>
      </c>
      <c r="D178" s="5">
        <v>3</v>
      </c>
      <c r="E178" s="5">
        <v>0</v>
      </c>
      <c r="F178" s="5">
        <v>259</v>
      </c>
      <c r="G178" s="5">
        <v>87</v>
      </c>
      <c r="H178" s="5" t="s">
        <v>480</v>
      </c>
      <c r="I178" s="5" t="s">
        <v>385</v>
      </c>
      <c r="J178">
        <f t="shared" si="2"/>
        <v>349</v>
      </c>
      <c r="L178" s="4" t="s">
        <v>171</v>
      </c>
      <c r="M178" t="str" cm="1">
        <f t="array" ref="M178">_xlfn.IFS(L178=A178,L178,_xlfn.CONCAT(A178," (",H178,")")=L178,L178)</f>
        <v>Milan FCI</v>
      </c>
    </row>
    <row r="179" spans="1:13">
      <c r="A179" s="4" t="s">
        <v>610</v>
      </c>
      <c r="B179" s="5">
        <v>0</v>
      </c>
      <c r="C179" s="5">
        <v>0</v>
      </c>
      <c r="D179" s="5">
        <v>0</v>
      </c>
      <c r="E179" s="5">
        <v>0</v>
      </c>
      <c r="F179" s="5">
        <v>1</v>
      </c>
      <c r="G179" s="5">
        <v>0</v>
      </c>
      <c r="H179" s="5" t="s">
        <v>481</v>
      </c>
      <c r="I179" s="5" t="s">
        <v>455</v>
      </c>
      <c r="J179">
        <f t="shared" si="2"/>
        <v>1</v>
      </c>
      <c r="L179" s="1" t="s">
        <v>172</v>
      </c>
      <c r="M179" t="e" cm="1">
        <f t="array" ref="M179">_xlfn.IFS(L179=A179,L179,_xlfn.CONCAT(A179," (",H179,")")=L179,L179)</f>
        <v>#N/A</v>
      </c>
    </row>
    <row r="180" spans="1:13">
      <c r="A180" s="4" t="s">
        <v>173</v>
      </c>
      <c r="B180" s="5">
        <v>0</v>
      </c>
      <c r="C180" s="5">
        <v>0</v>
      </c>
      <c r="D180" s="5">
        <v>0</v>
      </c>
      <c r="E180" s="5">
        <v>0</v>
      </c>
      <c r="F180" s="5">
        <v>61</v>
      </c>
      <c r="G180" s="5">
        <v>36</v>
      </c>
      <c r="H180" s="5" t="s">
        <v>423</v>
      </c>
      <c r="I180" s="5" t="s">
        <v>345</v>
      </c>
      <c r="J180">
        <f t="shared" si="2"/>
        <v>97</v>
      </c>
      <c r="L180" s="4" t="s">
        <v>173</v>
      </c>
      <c r="M180" t="str" cm="1">
        <f t="array" ref="M180">_xlfn.IFS(L180=A180,L180,_xlfn.CONCAT(A180," (",H180,")")=L180,L180)</f>
        <v>Montgomery FPC</v>
      </c>
    </row>
    <row r="181" spans="1:13">
      <c r="A181" s="4" t="s">
        <v>174</v>
      </c>
      <c r="B181" s="5">
        <v>0</v>
      </c>
      <c r="C181" s="5">
        <v>0</v>
      </c>
      <c r="D181" s="5">
        <v>0</v>
      </c>
      <c r="E181" s="5">
        <v>0</v>
      </c>
      <c r="F181" s="5">
        <v>259</v>
      </c>
      <c r="G181" s="5">
        <v>79</v>
      </c>
      <c r="H181" s="5" t="s">
        <v>482</v>
      </c>
      <c r="I181" s="5" t="s">
        <v>312</v>
      </c>
      <c r="J181">
        <f t="shared" si="2"/>
        <v>338</v>
      </c>
      <c r="L181" s="4" t="s">
        <v>174</v>
      </c>
      <c r="M181" t="str" cm="1">
        <f t="array" ref="M181">_xlfn.IFS(L181=A181,L181,_xlfn.CONCAT(A181," (",H181,")")=L181,L181)</f>
        <v>Morgantown FCI</v>
      </c>
    </row>
    <row r="182" spans="1:13">
      <c r="A182" s="4" t="s">
        <v>611</v>
      </c>
      <c r="B182" s="5">
        <v>0</v>
      </c>
      <c r="C182" s="5">
        <v>0</v>
      </c>
      <c r="D182" s="5">
        <v>0</v>
      </c>
      <c r="E182" s="5">
        <v>0</v>
      </c>
      <c r="F182" s="5">
        <v>0</v>
      </c>
      <c r="G182" s="5">
        <v>9</v>
      </c>
      <c r="H182" s="5" t="s">
        <v>474</v>
      </c>
      <c r="I182" s="5" t="s">
        <v>436</v>
      </c>
      <c r="J182">
        <f t="shared" si="2"/>
        <v>9</v>
      </c>
      <c r="L182" s="4" t="s">
        <v>175</v>
      </c>
      <c r="M182" t="e" cm="1">
        <f t="array" ref="M182">_xlfn.IFS(L182=A182,L182,_xlfn.CONCAT(A182," (",H182,")")=L182,L182)</f>
        <v>#N/A</v>
      </c>
    </row>
    <row r="183" spans="1:13">
      <c r="A183" s="4" t="s">
        <v>176</v>
      </c>
      <c r="B183" s="5">
        <v>0</v>
      </c>
      <c r="C183" s="5">
        <v>0</v>
      </c>
      <c r="D183" s="5">
        <v>0</v>
      </c>
      <c r="E183" s="5">
        <v>0</v>
      </c>
      <c r="F183" s="5">
        <v>35</v>
      </c>
      <c r="G183" s="5">
        <v>70</v>
      </c>
      <c r="H183" s="5" t="s">
        <v>483</v>
      </c>
      <c r="I183" s="5" t="s">
        <v>298</v>
      </c>
      <c r="J183">
        <f t="shared" si="2"/>
        <v>105</v>
      </c>
      <c r="L183" s="4" t="s">
        <v>176</v>
      </c>
      <c r="M183" t="str" cm="1">
        <f t="array" ref="M183">_xlfn.IFS(L183=A183,L183,_xlfn.CONCAT(A183," (",H183,")")=L183,L183)</f>
        <v>New York MCC</v>
      </c>
    </row>
    <row r="184" spans="1:13">
      <c r="A184" s="4" t="s">
        <v>612</v>
      </c>
      <c r="B184" s="5">
        <v>0</v>
      </c>
      <c r="C184" s="5">
        <v>0</v>
      </c>
      <c r="D184" s="5">
        <v>0</v>
      </c>
      <c r="E184" s="5">
        <v>0</v>
      </c>
      <c r="F184" s="5">
        <v>0</v>
      </c>
      <c r="G184" s="5">
        <v>5</v>
      </c>
      <c r="H184" s="5" t="s">
        <v>484</v>
      </c>
      <c r="I184" s="5" t="s">
        <v>455</v>
      </c>
      <c r="J184">
        <f t="shared" si="2"/>
        <v>5</v>
      </c>
      <c r="L184" s="7" t="s">
        <v>177</v>
      </c>
      <c r="M184" t="e" cm="1">
        <f t="array" ref="M184">_xlfn.IFS(L184=A184,L184,_xlfn.CONCAT(A184," (",H184,")")=L184,L184)</f>
        <v>#N/A</v>
      </c>
    </row>
    <row r="185" spans="1:13">
      <c r="A185" s="4" t="s">
        <v>178</v>
      </c>
      <c r="B185" s="5">
        <v>0</v>
      </c>
      <c r="C185" s="5">
        <v>0</v>
      </c>
      <c r="D185" s="5">
        <v>0</v>
      </c>
      <c r="E185" s="5">
        <v>0</v>
      </c>
      <c r="F185" s="5">
        <v>0</v>
      </c>
      <c r="G185" s="5">
        <v>3</v>
      </c>
      <c r="H185" s="5" t="s">
        <v>306</v>
      </c>
      <c r="I185" s="5" t="s">
        <v>307</v>
      </c>
      <c r="J185">
        <f t="shared" si="2"/>
        <v>3</v>
      </c>
      <c r="L185" s="4" t="s">
        <v>178</v>
      </c>
      <c r="M185" t="str" cm="1">
        <f t="array" ref="M185">_xlfn.IFS(L185=A185,L185,_xlfn.CONCAT(A185," (",H185,")")=L185,L185)</f>
        <v>Northeast RO</v>
      </c>
    </row>
    <row r="186" spans="1:13">
      <c r="A186" s="4" t="s">
        <v>179</v>
      </c>
      <c r="B186" s="5">
        <v>1</v>
      </c>
      <c r="C186" s="5">
        <v>0</v>
      </c>
      <c r="D186" s="5">
        <v>0</v>
      </c>
      <c r="E186" s="5">
        <v>0</v>
      </c>
      <c r="F186" s="5">
        <v>1</v>
      </c>
      <c r="G186" s="5">
        <v>0</v>
      </c>
      <c r="H186" s="5" t="s">
        <v>333</v>
      </c>
      <c r="I186" s="5" t="s">
        <v>334</v>
      </c>
      <c r="J186">
        <f t="shared" si="2"/>
        <v>2</v>
      </c>
      <c r="L186" s="4" t="s">
        <v>179</v>
      </c>
      <c r="M186" t="str" cm="1">
        <f t="array" ref="M186">_xlfn.IFS(L186=A186,L186,_xlfn.CONCAT(A186," (",H186,")")=L186,L186)</f>
        <v>NW Regional Re-Entry Center (RRC)</v>
      </c>
    </row>
    <row r="187" spans="1:13">
      <c r="A187" s="4" t="s">
        <v>180</v>
      </c>
      <c r="B187" s="5">
        <v>0</v>
      </c>
      <c r="C187" s="5">
        <v>0</v>
      </c>
      <c r="D187" s="5">
        <v>7</v>
      </c>
      <c r="E187" s="5">
        <v>0</v>
      </c>
      <c r="F187" s="5">
        <v>692</v>
      </c>
      <c r="G187" s="5">
        <v>96</v>
      </c>
      <c r="H187" s="5" t="s">
        <v>486</v>
      </c>
      <c r="I187" s="5" t="s">
        <v>487</v>
      </c>
      <c r="J187">
        <f t="shared" si="2"/>
        <v>795</v>
      </c>
      <c r="L187" s="4" t="s">
        <v>180</v>
      </c>
      <c r="M187" t="str" cm="1">
        <f t="array" ref="M187">_xlfn.IFS(L187=A187,L187,_xlfn.CONCAT(A187," (",H187,")")=L187,L187)</f>
        <v>Oakdale I FCI</v>
      </c>
    </row>
    <row r="188" spans="1:13">
      <c r="A188" s="4" t="s">
        <v>181</v>
      </c>
      <c r="B188" s="5">
        <v>0</v>
      </c>
      <c r="C188" s="5">
        <v>0</v>
      </c>
      <c r="D188" s="5">
        <v>2</v>
      </c>
      <c r="E188" s="5">
        <v>0</v>
      </c>
      <c r="F188" s="5">
        <v>724</v>
      </c>
      <c r="G188" s="5">
        <v>48</v>
      </c>
      <c r="H188" s="5" t="s">
        <v>486</v>
      </c>
      <c r="I188" s="5" t="s">
        <v>487</v>
      </c>
      <c r="J188">
        <f t="shared" si="2"/>
        <v>774</v>
      </c>
      <c r="L188" s="4" t="s">
        <v>181</v>
      </c>
      <c r="M188" t="str" cm="1">
        <f t="array" ref="M188">_xlfn.IFS(L188=A188,L188,_xlfn.CONCAT(A188," (",H188,")")=L188,L188)</f>
        <v>Oakdale II FCI</v>
      </c>
    </row>
    <row r="189" spans="1:13">
      <c r="A189" s="4" t="s">
        <v>613</v>
      </c>
      <c r="B189" s="5">
        <v>0</v>
      </c>
      <c r="C189" s="5">
        <v>0</v>
      </c>
      <c r="D189" s="5">
        <v>0</v>
      </c>
      <c r="E189" s="5">
        <v>0</v>
      </c>
      <c r="F189" s="5">
        <v>5</v>
      </c>
      <c r="G189" s="5">
        <v>0</v>
      </c>
      <c r="H189" s="5" t="s">
        <v>485</v>
      </c>
      <c r="I189" s="5" t="s">
        <v>279</v>
      </c>
      <c r="J189">
        <f t="shared" si="2"/>
        <v>5</v>
      </c>
      <c r="L189" s="1" t="s">
        <v>273</v>
      </c>
      <c r="M189" t="e" cm="1">
        <f t="array" ref="M189">_xlfn.IFS(L189=A189,L189,_xlfn.CONCAT(A189," (",H189,")")=L189,L189)</f>
        <v>#N/A</v>
      </c>
    </row>
    <row r="190" spans="1:13">
      <c r="A190" s="4" t="s">
        <v>182</v>
      </c>
      <c r="B190" s="5">
        <v>7</v>
      </c>
      <c r="C190" s="5">
        <v>0</v>
      </c>
      <c r="D190" s="5">
        <v>2</v>
      </c>
      <c r="E190" s="5">
        <v>0</v>
      </c>
      <c r="F190" s="5">
        <v>706</v>
      </c>
      <c r="G190" s="5">
        <v>83</v>
      </c>
      <c r="H190" s="5" t="s">
        <v>286</v>
      </c>
      <c r="I190" s="5" t="s">
        <v>287</v>
      </c>
      <c r="J190">
        <f t="shared" si="2"/>
        <v>798</v>
      </c>
      <c r="L190" s="4" t="s">
        <v>182</v>
      </c>
      <c r="M190" t="str" cm="1">
        <f t="array" ref="M190">_xlfn.IFS(L190=A190,L190,_xlfn.CONCAT(A190," (",H190,")")=L190,L190)</f>
        <v>Oklahoma City FTC</v>
      </c>
    </row>
    <row r="191" spans="1:13">
      <c r="A191" s="4" t="s">
        <v>183</v>
      </c>
      <c r="B191" s="5">
        <v>0</v>
      </c>
      <c r="C191" s="5">
        <v>0</v>
      </c>
      <c r="D191" s="5">
        <v>0</v>
      </c>
      <c r="E191" s="5">
        <v>0</v>
      </c>
      <c r="F191" s="5">
        <v>2</v>
      </c>
      <c r="G191" s="5">
        <v>0</v>
      </c>
      <c r="H191" s="5" t="s">
        <v>488</v>
      </c>
      <c r="I191" s="5" t="s">
        <v>343</v>
      </c>
      <c r="J191">
        <f t="shared" si="2"/>
        <v>2</v>
      </c>
      <c r="L191" s="4" t="s">
        <v>183</v>
      </c>
      <c r="M191" t="str" cm="1">
        <f t="array" ref="M191">_xlfn.IFS(L191=A191,L191,_xlfn.CONCAT(A191," (",H191,")")=L191,L191)</f>
        <v>Oriana House Inc. (RRC)</v>
      </c>
    </row>
    <row r="192" spans="1:13">
      <c r="A192" s="4" t="s">
        <v>185</v>
      </c>
      <c r="B192" s="5">
        <v>1</v>
      </c>
      <c r="C192" s="5">
        <v>4</v>
      </c>
      <c r="D192" s="5">
        <v>0</v>
      </c>
      <c r="E192" s="5">
        <v>0</v>
      </c>
      <c r="F192" s="5">
        <v>338</v>
      </c>
      <c r="G192" s="5">
        <v>81</v>
      </c>
      <c r="H192" s="5" t="s">
        <v>335</v>
      </c>
      <c r="I192" s="5" t="s">
        <v>298</v>
      </c>
      <c r="J192">
        <f t="shared" si="2"/>
        <v>424</v>
      </c>
      <c r="L192" s="4" t="s">
        <v>185</v>
      </c>
      <c r="M192" t="str" cm="1">
        <f t="array" ref="M192">_xlfn.IFS(L192=A192,L192,_xlfn.CONCAT(A192," (",H192,")")=L192,L192)</f>
        <v>Otisville FCI</v>
      </c>
    </row>
    <row r="193" spans="1:13">
      <c r="A193" s="4" t="s">
        <v>186</v>
      </c>
      <c r="B193" s="5">
        <v>0</v>
      </c>
      <c r="C193" s="5">
        <v>0</v>
      </c>
      <c r="D193" s="5">
        <v>0</v>
      </c>
      <c r="E193" s="5">
        <v>0</v>
      </c>
      <c r="F193" s="5">
        <v>606</v>
      </c>
      <c r="G193" s="5">
        <v>108</v>
      </c>
      <c r="H193" s="5" t="s">
        <v>489</v>
      </c>
      <c r="I193" s="5" t="s">
        <v>490</v>
      </c>
      <c r="J193">
        <f t="shared" ref="J193:J256" si="3">SUM(B193:G193)</f>
        <v>714</v>
      </c>
      <c r="L193" s="4" t="s">
        <v>186</v>
      </c>
      <c r="M193" t="str" cm="1">
        <f t="array" ref="M193">_xlfn.IFS(L193=A193,L193,_xlfn.CONCAT(A193," (",H193,")")=L193,L193)</f>
        <v>Oxford FCI</v>
      </c>
    </row>
    <row r="194" spans="1:13">
      <c r="A194" s="4" t="s">
        <v>187</v>
      </c>
      <c r="B194" s="5">
        <v>0</v>
      </c>
      <c r="C194" s="5">
        <v>0</v>
      </c>
      <c r="D194" s="5">
        <v>1</v>
      </c>
      <c r="E194" s="5">
        <v>0</v>
      </c>
      <c r="F194" s="5">
        <v>1</v>
      </c>
      <c r="G194" s="5">
        <v>0</v>
      </c>
      <c r="H194" s="5" t="s">
        <v>491</v>
      </c>
      <c r="I194" s="5" t="s">
        <v>339</v>
      </c>
      <c r="J194">
        <f t="shared" si="3"/>
        <v>2</v>
      </c>
      <c r="L194" s="4" t="s">
        <v>187</v>
      </c>
      <c r="M194" t="str" cm="1">
        <f t="array" ref="M194">_xlfn.IFS(L194=A194,L194,_xlfn.CONCAT(A194," (",H194,")")=L194,L194)</f>
        <v>Pact Inc. Pact-Bradley House (RRC)</v>
      </c>
    </row>
    <row r="195" spans="1:13">
      <c r="A195" s="4" t="s">
        <v>188</v>
      </c>
      <c r="B195" s="5">
        <v>0</v>
      </c>
      <c r="C195" s="5">
        <v>0</v>
      </c>
      <c r="D195" s="5">
        <v>0</v>
      </c>
      <c r="E195" s="5">
        <v>0</v>
      </c>
      <c r="F195" s="5">
        <v>832</v>
      </c>
      <c r="G195" s="5">
        <v>115</v>
      </c>
      <c r="H195" s="5" t="s">
        <v>492</v>
      </c>
      <c r="I195" s="5" t="s">
        <v>316</v>
      </c>
      <c r="J195">
        <f t="shared" si="3"/>
        <v>947</v>
      </c>
      <c r="L195" s="4" t="s">
        <v>188</v>
      </c>
      <c r="M195" t="str" cm="1">
        <f t="array" ref="M195">_xlfn.IFS(L195=A195,L195,_xlfn.CONCAT(A195," (",H195,")")=L195,L195)</f>
        <v>Pekin FCI</v>
      </c>
    </row>
    <row r="196" spans="1:13">
      <c r="A196" s="4" t="s">
        <v>189</v>
      </c>
      <c r="B196" s="5">
        <v>0</v>
      </c>
      <c r="C196" s="5">
        <v>0</v>
      </c>
      <c r="D196" s="5">
        <v>0</v>
      </c>
      <c r="E196" s="5">
        <v>0</v>
      </c>
      <c r="F196" s="5">
        <v>31</v>
      </c>
      <c r="G196" s="5">
        <v>36</v>
      </c>
      <c r="H196" s="5" t="s">
        <v>493</v>
      </c>
      <c r="I196" s="5" t="s">
        <v>279</v>
      </c>
      <c r="J196">
        <f t="shared" si="3"/>
        <v>67</v>
      </c>
      <c r="L196" s="4" t="s">
        <v>189</v>
      </c>
      <c r="M196" t="str" cm="1">
        <f t="array" ref="M196">_xlfn.IFS(L196=A196,L196,_xlfn.CONCAT(A196," (",H196,")")=L196,L196)</f>
        <v>Pensacola FPC</v>
      </c>
    </row>
    <row r="197" spans="1:13">
      <c r="A197" s="4" t="s">
        <v>190</v>
      </c>
      <c r="B197" s="5">
        <v>0</v>
      </c>
      <c r="C197" s="5">
        <v>1</v>
      </c>
      <c r="D197" s="5">
        <v>0</v>
      </c>
      <c r="E197" s="5">
        <v>0</v>
      </c>
      <c r="F197" s="5">
        <v>181</v>
      </c>
      <c r="G197" s="5">
        <v>61</v>
      </c>
      <c r="H197" s="5" t="s">
        <v>336</v>
      </c>
      <c r="I197" s="5" t="s">
        <v>337</v>
      </c>
      <c r="J197">
        <f t="shared" si="3"/>
        <v>243</v>
      </c>
      <c r="L197" s="4" t="s">
        <v>190</v>
      </c>
      <c r="M197" t="str" cm="1">
        <f t="array" ref="M197">_xlfn.IFS(L197=A197,L197,_xlfn.CONCAT(A197," (",H197,")")=L197,L197)</f>
        <v>Petersburg Low FCI</v>
      </c>
    </row>
    <row r="198" spans="1:13">
      <c r="A198" s="4" t="s">
        <v>191</v>
      </c>
      <c r="B198" s="5">
        <v>0</v>
      </c>
      <c r="C198" s="5">
        <v>0</v>
      </c>
      <c r="D198" s="5">
        <v>1</v>
      </c>
      <c r="E198" s="5">
        <v>0</v>
      </c>
      <c r="F198" s="5">
        <v>249</v>
      </c>
      <c r="G198" s="5">
        <v>43</v>
      </c>
      <c r="H198" s="5" t="s">
        <v>336</v>
      </c>
      <c r="I198" s="5" t="s">
        <v>337</v>
      </c>
      <c r="J198">
        <f t="shared" si="3"/>
        <v>293</v>
      </c>
      <c r="L198" s="4" t="s">
        <v>191</v>
      </c>
      <c r="M198" t="str" cm="1">
        <f t="array" ref="M198">_xlfn.IFS(L198=A198,L198,_xlfn.CONCAT(A198," (",H198,")")=L198,L198)</f>
        <v>Petersburg Medium FCI</v>
      </c>
    </row>
    <row r="199" spans="1:13">
      <c r="A199" s="4" t="s">
        <v>193</v>
      </c>
      <c r="B199" s="5">
        <v>1</v>
      </c>
      <c r="C199" s="5">
        <v>0</v>
      </c>
      <c r="D199" s="5">
        <v>0</v>
      </c>
      <c r="E199" s="5">
        <v>0</v>
      </c>
      <c r="F199" s="5">
        <v>504</v>
      </c>
      <c r="G199" s="5">
        <v>111</v>
      </c>
      <c r="H199" s="5" t="s">
        <v>306</v>
      </c>
      <c r="I199" s="5" t="s">
        <v>307</v>
      </c>
      <c r="J199">
        <f t="shared" si="3"/>
        <v>616</v>
      </c>
      <c r="L199" s="4" t="s">
        <v>193</v>
      </c>
      <c r="M199" t="str" cm="1">
        <f t="array" ref="M199">_xlfn.IFS(L199=A199,L199,_xlfn.CONCAT(A199," (",H199,")")=L199,L199)</f>
        <v>Philadelphia FDC</v>
      </c>
    </row>
    <row r="200" spans="1:13">
      <c r="A200" s="4" t="s">
        <v>194</v>
      </c>
      <c r="B200" s="5">
        <v>0</v>
      </c>
      <c r="C200" s="5">
        <v>1</v>
      </c>
      <c r="D200" s="5">
        <v>2</v>
      </c>
      <c r="E200" s="5">
        <v>0</v>
      </c>
      <c r="F200" s="5">
        <v>430</v>
      </c>
      <c r="G200" s="5">
        <v>129</v>
      </c>
      <c r="H200" s="5" t="s">
        <v>368</v>
      </c>
      <c r="I200" s="5" t="s">
        <v>366</v>
      </c>
      <c r="J200">
        <f t="shared" si="3"/>
        <v>562</v>
      </c>
      <c r="L200" s="4" t="s">
        <v>194</v>
      </c>
      <c r="M200" t="str" cm="1">
        <f t="array" ref="M200">_xlfn.IFS(L200=A200,L200,_xlfn.CONCAT(A200," (",H200,")")=L200,L200)</f>
        <v>Phoenix FCI</v>
      </c>
    </row>
    <row r="201" spans="1:13">
      <c r="A201" s="4" t="s">
        <v>614</v>
      </c>
      <c r="B201" s="5">
        <v>0</v>
      </c>
      <c r="C201" s="5">
        <v>0</v>
      </c>
      <c r="D201" s="5">
        <v>0</v>
      </c>
      <c r="E201" s="5">
        <v>0</v>
      </c>
      <c r="F201" s="5">
        <v>1</v>
      </c>
      <c r="G201" s="5">
        <v>0</v>
      </c>
      <c r="H201" s="5" t="s">
        <v>494</v>
      </c>
      <c r="I201" s="5" t="s">
        <v>495</v>
      </c>
      <c r="J201">
        <f t="shared" si="3"/>
        <v>1</v>
      </c>
      <c r="L201" s="1" t="s">
        <v>195</v>
      </c>
      <c r="M201" t="str" cm="1">
        <f t="array" ref="M201">_xlfn.IFS(L201=A201,L201,_xlfn.CONCAT(A201," (",H201,")")=L201,L201)</f>
        <v>Pioneer Human Services (RRC) (Spokane)</v>
      </c>
    </row>
    <row r="202" spans="1:13" ht="29">
      <c r="A202" s="4" t="s">
        <v>615</v>
      </c>
      <c r="B202" s="5">
        <v>0</v>
      </c>
      <c r="C202" s="5">
        <v>0</v>
      </c>
      <c r="D202" s="5">
        <v>0</v>
      </c>
      <c r="E202" s="5">
        <v>0</v>
      </c>
      <c r="F202" s="5">
        <v>1</v>
      </c>
      <c r="G202" s="5">
        <v>0</v>
      </c>
      <c r="H202" s="5" t="s">
        <v>496</v>
      </c>
      <c r="I202" s="5" t="s">
        <v>495</v>
      </c>
      <c r="J202">
        <f t="shared" si="3"/>
        <v>1</v>
      </c>
      <c r="L202" s="1" t="s">
        <v>197</v>
      </c>
      <c r="M202" t="str" cm="1">
        <f t="array" ref="M202">_xlfn.IFS(L202=A202,L202,_xlfn.CONCAT(A202," (",H202,")")=L202,L202)</f>
        <v>Pioneer Human Services; DBA: Pioneer Industries (RRC) (Seattle)</v>
      </c>
    </row>
    <row r="203" spans="1:13">
      <c r="A203" s="4" t="s">
        <v>198</v>
      </c>
      <c r="B203" s="5">
        <v>0</v>
      </c>
      <c r="C203" s="5">
        <v>0</v>
      </c>
      <c r="D203" s="5">
        <v>0</v>
      </c>
      <c r="E203" s="5">
        <v>0</v>
      </c>
      <c r="F203" s="5">
        <v>716</v>
      </c>
      <c r="G203" s="5">
        <v>49</v>
      </c>
      <c r="H203" s="5" t="s">
        <v>497</v>
      </c>
      <c r="I203" s="5" t="s">
        <v>487</v>
      </c>
      <c r="J203">
        <f t="shared" si="3"/>
        <v>765</v>
      </c>
      <c r="L203" s="4" t="s">
        <v>198</v>
      </c>
      <c r="M203" t="str" cm="1">
        <f t="array" ref="M203">_xlfn.IFS(L203=A203,L203,_xlfn.CONCAT(A203," (",H203,")")=L203,L203)</f>
        <v>Pollock FCI</v>
      </c>
    </row>
    <row r="204" spans="1:13">
      <c r="A204" s="4" t="s">
        <v>199</v>
      </c>
      <c r="B204" s="5">
        <v>0</v>
      </c>
      <c r="C204" s="5">
        <v>0</v>
      </c>
      <c r="D204" s="5">
        <v>0</v>
      </c>
      <c r="E204" s="5">
        <v>0</v>
      </c>
      <c r="F204" s="5">
        <v>583</v>
      </c>
      <c r="G204" s="5">
        <v>211</v>
      </c>
      <c r="H204" s="5" t="s">
        <v>497</v>
      </c>
      <c r="I204" s="5" t="s">
        <v>487</v>
      </c>
      <c r="J204">
        <f t="shared" si="3"/>
        <v>794</v>
      </c>
      <c r="L204" s="4" t="s">
        <v>199</v>
      </c>
      <c r="M204" t="str" cm="1">
        <f t="array" ref="M204">_xlfn.IFS(L204=A204,L204,_xlfn.CONCAT(A204," (",H204,")")=L204,L204)</f>
        <v>Pollock USP</v>
      </c>
    </row>
    <row r="205" spans="1:13">
      <c r="A205" s="4" t="s">
        <v>616</v>
      </c>
      <c r="B205" s="5">
        <v>0</v>
      </c>
      <c r="C205" s="5">
        <v>0</v>
      </c>
      <c r="D205" s="5">
        <v>0</v>
      </c>
      <c r="E205" s="5">
        <v>0</v>
      </c>
      <c r="F205" s="5">
        <v>2</v>
      </c>
      <c r="G205" s="5">
        <v>0</v>
      </c>
      <c r="H205" s="5" t="s">
        <v>498</v>
      </c>
      <c r="I205" s="5" t="s">
        <v>499</v>
      </c>
      <c r="J205">
        <f t="shared" si="3"/>
        <v>2</v>
      </c>
      <c r="L205" s="1" t="s">
        <v>200</v>
      </c>
      <c r="M205" t="e" cm="1">
        <f t="array" ref="M205">_xlfn.IFS(L205=A205,L205,_xlfn.CONCAT(A205," (",H205,")")=L205,L205)</f>
        <v>#N/A</v>
      </c>
    </row>
    <row r="206" spans="1:13">
      <c r="A206" s="4" t="s">
        <v>507</v>
      </c>
      <c r="B206" s="5">
        <v>0</v>
      </c>
      <c r="C206" s="5">
        <v>5</v>
      </c>
      <c r="D206" s="5">
        <v>0</v>
      </c>
      <c r="E206" s="5">
        <v>0</v>
      </c>
      <c r="F206" s="5">
        <v>210</v>
      </c>
      <c r="G206" s="5">
        <v>74</v>
      </c>
      <c r="H206" s="5" t="s">
        <v>201</v>
      </c>
      <c r="I206" s="5" t="s">
        <v>298</v>
      </c>
      <c r="J206">
        <f t="shared" si="3"/>
        <v>289</v>
      </c>
      <c r="L206" s="4" t="s">
        <v>507</v>
      </c>
      <c r="M206" t="str" cm="1">
        <f t="array" ref="M206">_xlfn.IFS(L206=A206,L206,_xlfn.CONCAT(A206," (",H206,")")=L206,L206)</f>
        <v>Ray Brook FCI</v>
      </c>
    </row>
    <row r="207" spans="1:13">
      <c r="A207" s="4" t="s">
        <v>500</v>
      </c>
      <c r="B207" s="5">
        <v>0</v>
      </c>
      <c r="C207" s="5">
        <v>0</v>
      </c>
      <c r="D207" s="5">
        <v>0</v>
      </c>
      <c r="E207" s="5">
        <v>0</v>
      </c>
      <c r="F207" s="5">
        <v>1</v>
      </c>
      <c r="G207" s="5">
        <v>0</v>
      </c>
      <c r="H207" s="5" t="s">
        <v>501</v>
      </c>
      <c r="I207" s="5" t="s">
        <v>307</v>
      </c>
      <c r="J207">
        <f t="shared" si="3"/>
        <v>1</v>
      </c>
      <c r="L207" s="4" t="s">
        <v>500</v>
      </c>
      <c r="M207" t="str" cm="1">
        <f t="array" ref="M207">_xlfn.IFS(L207=A207,L207,_xlfn.CONCAT(A207," (",H207,")")=L207,L207)</f>
        <v>RENEWAL INC FEMALES (RRC)</v>
      </c>
    </row>
    <row r="208" spans="1:13">
      <c r="A208" s="4" t="s">
        <v>203</v>
      </c>
      <c r="B208" s="5">
        <v>0</v>
      </c>
      <c r="C208" s="5">
        <v>0</v>
      </c>
      <c r="D208" s="5">
        <v>0</v>
      </c>
      <c r="E208" s="5">
        <v>0</v>
      </c>
      <c r="F208" s="5">
        <v>3</v>
      </c>
      <c r="G208" s="5">
        <v>0</v>
      </c>
      <c r="H208" s="5" t="s">
        <v>501</v>
      </c>
      <c r="I208" s="5" t="s">
        <v>307</v>
      </c>
      <c r="J208">
        <f t="shared" si="3"/>
        <v>3</v>
      </c>
      <c r="L208" s="4" t="s">
        <v>203</v>
      </c>
      <c r="M208" t="str" cm="1">
        <f t="array" ref="M208">_xlfn.IFS(L208=A208,L208,_xlfn.CONCAT(A208," (",H208,")")=L208,L208)</f>
        <v>Renewal Inc. (RRC)</v>
      </c>
    </row>
    <row r="209" spans="1:13">
      <c r="A209" s="4" t="s">
        <v>205</v>
      </c>
      <c r="B209" s="5">
        <v>0</v>
      </c>
      <c r="C209" s="5">
        <v>0</v>
      </c>
      <c r="D209" s="5">
        <v>0</v>
      </c>
      <c r="E209" s="5">
        <v>0</v>
      </c>
      <c r="F209" s="5">
        <v>10</v>
      </c>
      <c r="G209" s="5">
        <v>0</v>
      </c>
      <c r="H209" s="5" t="s">
        <v>278</v>
      </c>
      <c r="I209" s="5" t="s">
        <v>279</v>
      </c>
      <c r="J209">
        <f t="shared" si="3"/>
        <v>10</v>
      </c>
      <c r="L209" s="4" t="s">
        <v>205</v>
      </c>
      <c r="M209" t="str" cm="1">
        <f t="array" ref="M209">_xlfn.IFS(L209=A209,L209,_xlfn.CONCAT(A209," (",H209,")")=L209,L209)</f>
        <v>Riverside Christian Ministries (RRC)</v>
      </c>
    </row>
    <row r="210" spans="1:13">
      <c r="A210" s="4" t="s">
        <v>206</v>
      </c>
      <c r="B210" s="5">
        <v>12</v>
      </c>
      <c r="C210" s="5">
        <v>28</v>
      </c>
      <c r="D210" s="5">
        <v>0</v>
      </c>
      <c r="E210" s="5">
        <v>0</v>
      </c>
      <c r="F210" s="5">
        <v>407</v>
      </c>
      <c r="G210" s="5">
        <v>186</v>
      </c>
      <c r="H210" s="5" t="s">
        <v>280</v>
      </c>
      <c r="I210" s="5" t="s">
        <v>281</v>
      </c>
      <c r="J210">
        <f t="shared" si="3"/>
        <v>633</v>
      </c>
      <c r="L210" s="4" t="s">
        <v>206</v>
      </c>
      <c r="M210" t="str" cm="1">
        <f t="array" ref="M210">_xlfn.IFS(L210=A210,L210,_xlfn.CONCAT(A210," (",H210,")")=L210,L210)</f>
        <v>Rochester FMC</v>
      </c>
    </row>
    <row r="211" spans="1:13">
      <c r="A211" s="4" t="s">
        <v>617</v>
      </c>
      <c r="B211" s="5">
        <v>0</v>
      </c>
      <c r="C211" s="5">
        <v>0</v>
      </c>
      <c r="D211" s="5">
        <v>0</v>
      </c>
      <c r="E211" s="5">
        <v>0</v>
      </c>
      <c r="F211" s="5">
        <v>8</v>
      </c>
      <c r="G211" s="5">
        <v>0</v>
      </c>
      <c r="H211" s="5" t="s">
        <v>508</v>
      </c>
      <c r="I211" s="5" t="s">
        <v>490</v>
      </c>
      <c r="J211">
        <f t="shared" si="3"/>
        <v>8</v>
      </c>
      <c r="L211" s="1" t="s">
        <v>207</v>
      </c>
      <c r="M211" t="e" cm="1">
        <f t="array" ref="M211">_xlfn.IFS(L211=A211,L211,_xlfn.CONCAT(A211," (",H211,")")=L211,L211)</f>
        <v>#N/A</v>
      </c>
    </row>
    <row r="212" spans="1:13">
      <c r="A212" s="4" t="s">
        <v>502</v>
      </c>
      <c r="B212" s="5">
        <v>0</v>
      </c>
      <c r="C212" s="5">
        <v>0</v>
      </c>
      <c r="D212" s="5">
        <v>0</v>
      </c>
      <c r="E212" s="5">
        <v>0</v>
      </c>
      <c r="F212" s="5">
        <v>9</v>
      </c>
      <c r="G212" s="5">
        <v>0</v>
      </c>
      <c r="H212" s="5" t="s">
        <v>503</v>
      </c>
      <c r="I212" s="5" t="s">
        <v>329</v>
      </c>
      <c r="J212">
        <f t="shared" si="3"/>
        <v>9</v>
      </c>
      <c r="L212" s="4" t="s">
        <v>502</v>
      </c>
      <c r="M212" t="str" cm="1">
        <f t="array" ref="M212">_xlfn.IFS(L212=A212,L212,_xlfn.CONCAT(A212," (",H212,")")=L212,L212)</f>
        <v>RRC DISMAS HOUSE OF MACON (RRC)</v>
      </c>
    </row>
    <row r="213" spans="1:13">
      <c r="A213" s="4" t="s">
        <v>618</v>
      </c>
      <c r="B213" s="5">
        <v>0</v>
      </c>
      <c r="C213" s="5">
        <v>0</v>
      </c>
      <c r="D213" s="5">
        <v>0</v>
      </c>
      <c r="E213" s="5">
        <v>0</v>
      </c>
      <c r="F213" s="5">
        <v>5</v>
      </c>
      <c r="G213" s="5">
        <v>0</v>
      </c>
      <c r="H213" s="5" t="s">
        <v>504</v>
      </c>
      <c r="I213" s="5" t="s">
        <v>310</v>
      </c>
      <c r="J213">
        <f t="shared" si="3"/>
        <v>5</v>
      </c>
      <c r="L213" s="1" t="s">
        <v>209</v>
      </c>
      <c r="M213" t="e" cm="1">
        <f t="array" ref="M213">_xlfn.IFS(L213=A213,L213,_xlfn.CONCAT(A213," (",H213,")")=L213,L213)</f>
        <v>#N/A</v>
      </c>
    </row>
    <row r="214" spans="1:13">
      <c r="A214" s="4" t="s">
        <v>619</v>
      </c>
      <c r="B214" s="5">
        <v>0</v>
      </c>
      <c r="C214" s="5">
        <v>0</v>
      </c>
      <c r="D214" s="5">
        <v>0</v>
      </c>
      <c r="E214" s="5">
        <v>0</v>
      </c>
      <c r="F214" s="5">
        <v>2</v>
      </c>
      <c r="G214" s="5">
        <v>0</v>
      </c>
      <c r="H214" s="5" t="s">
        <v>505</v>
      </c>
      <c r="I214" s="5" t="s">
        <v>310</v>
      </c>
      <c r="J214">
        <f t="shared" si="3"/>
        <v>2</v>
      </c>
      <c r="L214" s="7" t="s">
        <v>275</v>
      </c>
      <c r="M214" t="e" cm="1">
        <f t="array" ref="M214">_xlfn.IFS(L214=A214,L214,_xlfn.CONCAT(A214," (",H214,")")=L214,L214)</f>
        <v>#N/A</v>
      </c>
    </row>
    <row r="215" spans="1:13">
      <c r="A215" s="4" t="s">
        <v>210</v>
      </c>
      <c r="B215" s="5">
        <v>0</v>
      </c>
      <c r="C215" s="5">
        <v>0</v>
      </c>
      <c r="D215" s="5">
        <v>1</v>
      </c>
      <c r="E215" s="5">
        <v>0</v>
      </c>
      <c r="F215" s="5">
        <v>1</v>
      </c>
      <c r="G215" s="5">
        <v>0</v>
      </c>
      <c r="H215" s="5" t="s">
        <v>506</v>
      </c>
      <c r="I215" s="5" t="s">
        <v>436</v>
      </c>
      <c r="J215">
        <f t="shared" si="3"/>
        <v>2</v>
      </c>
      <c r="L215" s="4" t="s">
        <v>210</v>
      </c>
      <c r="M215" t="str" cm="1">
        <f t="array" ref="M215">_xlfn.IFS(L215=A215,L215,_xlfn.CONCAT(A215," (",H215,")")=L215,L215)</f>
        <v>RRK Enterprises DBA Independence House (RRC)</v>
      </c>
    </row>
    <row r="216" spans="1:13">
      <c r="A216" s="4" t="s">
        <v>211</v>
      </c>
      <c r="B216" s="5">
        <v>0</v>
      </c>
      <c r="C216" s="5">
        <v>0</v>
      </c>
      <c r="D216" s="5">
        <v>1</v>
      </c>
      <c r="E216" s="5">
        <v>0</v>
      </c>
      <c r="F216" s="5">
        <v>450</v>
      </c>
      <c r="G216" s="5">
        <v>75</v>
      </c>
      <c r="H216" s="5" t="s">
        <v>509</v>
      </c>
      <c r="I216" s="5" t="s">
        <v>366</v>
      </c>
      <c r="J216">
        <f t="shared" si="3"/>
        <v>526</v>
      </c>
      <c r="L216" s="4" t="s">
        <v>211</v>
      </c>
      <c r="M216" t="str" cm="1">
        <f t="array" ref="M216">_xlfn.IFS(L216=A216,L216,_xlfn.CONCAT(A216," (",H216,")")=L216,L216)</f>
        <v>Safford FCI</v>
      </c>
    </row>
    <row r="217" spans="1:13">
      <c r="A217" s="4" t="s">
        <v>620</v>
      </c>
      <c r="B217" s="5">
        <v>0</v>
      </c>
      <c r="C217" s="5">
        <v>0</v>
      </c>
      <c r="D217" s="5">
        <v>0</v>
      </c>
      <c r="E217" s="5">
        <v>0</v>
      </c>
      <c r="F217" s="5">
        <v>10</v>
      </c>
      <c r="G217" s="5">
        <v>0</v>
      </c>
      <c r="H217" s="5" t="s">
        <v>511</v>
      </c>
      <c r="I217" s="5" t="s">
        <v>332</v>
      </c>
      <c r="J217">
        <f t="shared" si="3"/>
        <v>10</v>
      </c>
      <c r="L217" s="4" t="s">
        <v>545</v>
      </c>
      <c r="M217" t="str" cm="1">
        <f t="array" ref="M217">_xlfn.IFS(L217=A217,L217,_xlfn.CONCAT(A217," (",H217,")")=L217,L217)</f>
        <v>Salvation Army (RRC) (Chattanooga)</v>
      </c>
    </row>
    <row r="218" spans="1:13">
      <c r="A218" s="4" t="s">
        <v>620</v>
      </c>
      <c r="B218" s="5">
        <v>0</v>
      </c>
      <c r="C218" s="5">
        <v>0</v>
      </c>
      <c r="D218" s="5">
        <v>1</v>
      </c>
      <c r="E218" s="5">
        <v>0</v>
      </c>
      <c r="F218" s="5">
        <v>4</v>
      </c>
      <c r="G218" s="5">
        <v>0</v>
      </c>
      <c r="H218" s="5" t="s">
        <v>510</v>
      </c>
      <c r="I218" s="5" t="s">
        <v>279</v>
      </c>
      <c r="J218">
        <f t="shared" si="3"/>
        <v>5</v>
      </c>
      <c r="L218" s="1" t="s">
        <v>212</v>
      </c>
      <c r="M218" t="e" cm="1">
        <f t="array" ref="M218">_xlfn.IFS(L218=A218,L218,_xlfn.CONCAT(A218," (",H218,")")=L218,L218)</f>
        <v>#N/A</v>
      </c>
    </row>
    <row r="219" spans="1:13">
      <c r="A219" s="4" t="s">
        <v>620</v>
      </c>
      <c r="B219" s="5">
        <v>0</v>
      </c>
      <c r="C219" s="5">
        <v>0</v>
      </c>
      <c r="D219" s="5">
        <v>0</v>
      </c>
      <c r="E219" s="5">
        <v>0</v>
      </c>
      <c r="F219" s="5">
        <v>2</v>
      </c>
      <c r="G219" s="5">
        <v>0</v>
      </c>
      <c r="H219" s="5" t="s">
        <v>512</v>
      </c>
      <c r="I219" s="5" t="s">
        <v>279</v>
      </c>
      <c r="J219">
        <f t="shared" si="3"/>
        <v>2</v>
      </c>
      <c r="L219" s="1" t="s">
        <v>213</v>
      </c>
      <c r="M219" t="e" cm="1">
        <f t="array" ref="M219">_xlfn.IFS(L219=A219,L219,_xlfn.CONCAT(A219," (",H219,")")=L219,L219)</f>
        <v>#N/A</v>
      </c>
    </row>
    <row r="220" spans="1:13">
      <c r="A220" s="4" t="s">
        <v>620</v>
      </c>
      <c r="B220" s="5">
        <v>0</v>
      </c>
      <c r="C220" s="5">
        <v>0</v>
      </c>
      <c r="D220" s="5">
        <v>1</v>
      </c>
      <c r="E220" s="5">
        <v>0</v>
      </c>
      <c r="F220" s="5">
        <v>1</v>
      </c>
      <c r="G220" s="5">
        <v>0</v>
      </c>
      <c r="H220" s="5" t="s">
        <v>513</v>
      </c>
      <c r="I220" s="5" t="s">
        <v>292</v>
      </c>
      <c r="J220">
        <f t="shared" si="3"/>
        <v>2</v>
      </c>
      <c r="L220" s="1" t="s">
        <v>214</v>
      </c>
      <c r="M220" t="e" cm="1">
        <f t="array" ref="M220">_xlfn.IFS(L220=A220,L220,_xlfn.CONCAT(A220," (",H220,")")=L220,L220)</f>
        <v>#N/A</v>
      </c>
    </row>
    <row r="221" spans="1:13">
      <c r="A221" s="4" t="s">
        <v>215</v>
      </c>
      <c r="B221" s="5">
        <v>7</v>
      </c>
      <c r="C221" s="5">
        <v>1</v>
      </c>
      <c r="D221" s="5">
        <v>1</v>
      </c>
      <c r="E221" s="5">
        <v>0</v>
      </c>
      <c r="F221" s="5">
        <v>426</v>
      </c>
      <c r="G221" s="5">
        <v>72</v>
      </c>
      <c r="H221" s="5" t="s">
        <v>290</v>
      </c>
      <c r="I221" s="5" t="s">
        <v>285</v>
      </c>
      <c r="J221">
        <f t="shared" si="3"/>
        <v>507</v>
      </c>
      <c r="L221" s="4" t="s">
        <v>215</v>
      </c>
      <c r="M221" t="str" cm="1">
        <f t="array" ref="M221">_xlfn.IFS(L221=A221,L221,_xlfn.CONCAT(A221," (",H221,")")=L221,L221)</f>
        <v>San Diego MCC</v>
      </c>
    </row>
    <row r="222" spans="1:13">
      <c r="A222" s="4" t="s">
        <v>216</v>
      </c>
      <c r="B222" s="5">
        <v>0</v>
      </c>
      <c r="C222" s="5">
        <v>0</v>
      </c>
      <c r="D222" s="5">
        <v>1</v>
      </c>
      <c r="E222" s="5">
        <v>0</v>
      </c>
      <c r="F222" s="5">
        <v>559</v>
      </c>
      <c r="G222" s="5">
        <v>62</v>
      </c>
      <c r="H222" s="5" t="s">
        <v>514</v>
      </c>
      <c r="I222" s="5" t="s">
        <v>281</v>
      </c>
      <c r="J222">
        <f t="shared" si="3"/>
        <v>622</v>
      </c>
      <c r="L222" s="4" t="s">
        <v>216</v>
      </c>
      <c r="M222" t="str" cm="1">
        <f t="array" ref="M222">_xlfn.IFS(L222=A222,L222,_xlfn.CONCAT(A222," (",H222,")")=L222,L222)</f>
        <v>Sandstone FCI</v>
      </c>
    </row>
    <row r="223" spans="1:13">
      <c r="A223" s="4" t="s">
        <v>217</v>
      </c>
      <c r="B223" s="5">
        <v>0</v>
      </c>
      <c r="C223" s="5">
        <v>3</v>
      </c>
      <c r="D223" s="5">
        <v>0</v>
      </c>
      <c r="E223" s="5">
        <v>0</v>
      </c>
      <c r="F223" s="5">
        <v>496</v>
      </c>
      <c r="G223" s="5">
        <v>73</v>
      </c>
      <c r="H223" s="5" t="s">
        <v>515</v>
      </c>
      <c r="I223" s="5" t="s">
        <v>307</v>
      </c>
      <c r="J223">
        <f t="shared" si="3"/>
        <v>572</v>
      </c>
      <c r="L223" s="4" t="s">
        <v>217</v>
      </c>
      <c r="M223" t="str" cm="1">
        <f t="array" ref="M223">_xlfn.IFS(L223=A223,L223,_xlfn.CONCAT(A223," (",H223,")")=L223,L223)</f>
        <v>Schuylkill FCI</v>
      </c>
    </row>
    <row r="224" spans="1:13">
      <c r="A224" s="4" t="s">
        <v>219</v>
      </c>
      <c r="B224" s="5">
        <v>0</v>
      </c>
      <c r="C224" s="5">
        <v>0</v>
      </c>
      <c r="D224" s="5">
        <v>8</v>
      </c>
      <c r="E224" s="5">
        <v>0</v>
      </c>
      <c r="F224" s="5">
        <v>1070</v>
      </c>
      <c r="G224" s="5">
        <v>102</v>
      </c>
      <c r="H224" s="5" t="s">
        <v>516</v>
      </c>
      <c r="I224" s="5" t="s">
        <v>292</v>
      </c>
      <c r="J224">
        <f t="shared" si="3"/>
        <v>1180</v>
      </c>
      <c r="L224" s="4" t="s">
        <v>219</v>
      </c>
      <c r="M224" t="str" cm="1">
        <f t="array" ref="M224">_xlfn.IFS(L224=A224,L224,_xlfn.CONCAT(A224," (",H224,")")=L224,L224)</f>
        <v>Seagoville FCI</v>
      </c>
    </row>
    <row r="225" spans="1:13">
      <c r="A225" s="4" t="s">
        <v>220</v>
      </c>
      <c r="B225" s="5">
        <v>0</v>
      </c>
      <c r="C225" s="5">
        <v>0</v>
      </c>
      <c r="D225" s="5">
        <v>0</v>
      </c>
      <c r="E225" s="5">
        <v>0</v>
      </c>
      <c r="F225" s="5">
        <v>231</v>
      </c>
      <c r="G225" s="5">
        <v>76</v>
      </c>
      <c r="H225" s="5" t="s">
        <v>496</v>
      </c>
      <c r="I225" s="5" t="s">
        <v>495</v>
      </c>
      <c r="J225">
        <f t="shared" si="3"/>
        <v>307</v>
      </c>
      <c r="L225" s="4" t="s">
        <v>220</v>
      </c>
      <c r="M225" t="str" cm="1">
        <f t="array" ref="M225">_xlfn.IFS(L225=A225,L225,_xlfn.CONCAT(A225," (",H225,")")=L225,L225)</f>
        <v>SeaTac FDC</v>
      </c>
    </row>
    <row r="226" spans="1:13">
      <c r="A226" s="4" t="s">
        <v>222</v>
      </c>
      <c r="B226" s="5">
        <v>0</v>
      </c>
      <c r="C226" s="5">
        <v>6</v>
      </c>
      <c r="D226" s="5">
        <v>2</v>
      </c>
      <c r="E226" s="5">
        <v>0</v>
      </c>
      <c r="F226" s="5">
        <v>507</v>
      </c>
      <c r="G226" s="5">
        <v>22</v>
      </c>
      <c r="H226" s="5" t="s">
        <v>517</v>
      </c>
      <c r="I226" s="5" t="s">
        <v>334</v>
      </c>
      <c r="J226">
        <f t="shared" si="3"/>
        <v>537</v>
      </c>
      <c r="L226" s="4" t="s">
        <v>222</v>
      </c>
      <c r="M226" t="str" cm="1">
        <f t="array" ref="M226">_xlfn.IFS(L226=A226,L226,_xlfn.CONCAT(A226," (",H226,")")=L226,L226)</f>
        <v>Sheridan FCI</v>
      </c>
    </row>
    <row r="227" spans="1:13">
      <c r="A227" s="4" t="s">
        <v>223</v>
      </c>
      <c r="B227" s="5">
        <v>0</v>
      </c>
      <c r="C227" s="5">
        <v>0</v>
      </c>
      <c r="D227" s="5">
        <v>0</v>
      </c>
      <c r="E227" s="5">
        <v>0</v>
      </c>
      <c r="F227" s="5">
        <v>0</v>
      </c>
      <c r="G227" s="5">
        <v>11</v>
      </c>
      <c r="H227" s="5" t="s">
        <v>119</v>
      </c>
      <c r="I227" s="5" t="s">
        <v>292</v>
      </c>
      <c r="J227">
        <f t="shared" si="3"/>
        <v>11</v>
      </c>
      <c r="L227" s="4" t="s">
        <v>223</v>
      </c>
      <c r="M227" t="str" cm="1">
        <f t="array" ref="M227">_xlfn.IFS(L227=A227,L227,_xlfn.CONCAT(A227," (",H227,")")=L227,L227)</f>
        <v>South Central RO</v>
      </c>
    </row>
    <row r="228" spans="1:13">
      <c r="A228" s="4" t="s">
        <v>224</v>
      </c>
      <c r="B228" s="5">
        <v>0</v>
      </c>
      <c r="C228" s="5">
        <v>0</v>
      </c>
      <c r="D228" s="5">
        <v>0</v>
      </c>
      <c r="E228" s="5">
        <v>0</v>
      </c>
      <c r="F228" s="5">
        <v>2</v>
      </c>
      <c r="G228" s="5">
        <v>0</v>
      </c>
      <c r="H228" s="5" t="s">
        <v>518</v>
      </c>
      <c r="I228" s="5" t="s">
        <v>349</v>
      </c>
      <c r="J228">
        <f t="shared" si="3"/>
        <v>2</v>
      </c>
      <c r="L228" s="4" t="s">
        <v>224</v>
      </c>
      <c r="M228" t="str" cm="1">
        <f t="array" ref="M228">_xlfn.IFS(L228=A228,L228,_xlfn.CONCAT(A228," (",H228,")")=L228,L228)</f>
        <v>Southeast Missouri Behavioral Health, Inc.; DBA: SEMO CTC (RRC)</v>
      </c>
    </row>
    <row r="229" spans="1:13">
      <c r="A229" s="4" t="s">
        <v>225</v>
      </c>
      <c r="B229" s="5">
        <v>0</v>
      </c>
      <c r="C229" s="5">
        <v>0</v>
      </c>
      <c r="D229" s="5">
        <v>0</v>
      </c>
      <c r="E229" s="5">
        <v>0</v>
      </c>
      <c r="F229" s="5">
        <v>0</v>
      </c>
      <c r="G229" s="5">
        <v>26</v>
      </c>
      <c r="H229" s="5" t="s">
        <v>357</v>
      </c>
      <c r="I229" s="5" t="s">
        <v>329</v>
      </c>
      <c r="J229">
        <f t="shared" si="3"/>
        <v>26</v>
      </c>
      <c r="L229" s="4" t="s">
        <v>225</v>
      </c>
      <c r="M229" t="str" cm="1">
        <f t="array" ref="M229">_xlfn.IFS(L229=A229,L229,_xlfn.CONCAT(A229," (",H229,")")=L229,L229)</f>
        <v>Southeast RO</v>
      </c>
    </row>
    <row r="230" spans="1:13">
      <c r="A230" s="4" t="s">
        <v>226</v>
      </c>
      <c r="B230" s="5">
        <v>0</v>
      </c>
      <c r="C230" s="5">
        <v>2</v>
      </c>
      <c r="D230" s="5">
        <v>20</v>
      </c>
      <c r="E230" s="5">
        <v>0</v>
      </c>
      <c r="F230" s="5">
        <v>322</v>
      </c>
      <c r="G230" s="5">
        <v>382</v>
      </c>
      <c r="H230" s="5" t="s">
        <v>348</v>
      </c>
      <c r="I230" s="5" t="s">
        <v>349</v>
      </c>
      <c r="J230">
        <f t="shared" si="3"/>
        <v>726</v>
      </c>
      <c r="L230" s="4" t="s">
        <v>226</v>
      </c>
      <c r="M230" t="str" cm="1">
        <f t="array" ref="M230">_xlfn.IFS(L230=A230,L230,_xlfn.CONCAT(A230," (",H230,")")=L230,L230)</f>
        <v>Springfield MCFP</v>
      </c>
    </row>
    <row r="231" spans="1:13">
      <c r="A231" s="4" t="s">
        <v>621</v>
      </c>
      <c r="B231" s="5">
        <v>0</v>
      </c>
      <c r="C231" s="5">
        <v>0</v>
      </c>
      <c r="D231" s="5">
        <v>0</v>
      </c>
      <c r="E231" s="5">
        <v>0</v>
      </c>
      <c r="F231" s="5">
        <v>1</v>
      </c>
      <c r="G231" s="5">
        <v>0</v>
      </c>
      <c r="H231" s="5" t="s">
        <v>342</v>
      </c>
      <c r="I231" s="5" t="s">
        <v>343</v>
      </c>
      <c r="J231">
        <f t="shared" si="3"/>
        <v>1</v>
      </c>
      <c r="L231" s="1" t="s">
        <v>227</v>
      </c>
      <c r="M231" t="e" cm="1">
        <f t="array" ref="M231">_xlfn.IFS(L231=A231,L231,_xlfn.CONCAT(A231," (",H231,")")=L231,L231)</f>
        <v>#N/A</v>
      </c>
    </row>
    <row r="232" spans="1:13">
      <c r="A232" s="4" t="s">
        <v>228</v>
      </c>
      <c r="B232" s="5">
        <v>0</v>
      </c>
      <c r="C232" s="5">
        <v>0</v>
      </c>
      <c r="D232" s="5">
        <v>5</v>
      </c>
      <c r="E232" s="5">
        <v>0</v>
      </c>
      <c r="F232" s="5">
        <v>302</v>
      </c>
      <c r="G232" s="5">
        <v>98</v>
      </c>
      <c r="H232" s="5" t="s">
        <v>519</v>
      </c>
      <c r="I232" s="5" t="s">
        <v>345</v>
      </c>
      <c r="J232">
        <f t="shared" si="3"/>
        <v>405</v>
      </c>
      <c r="L232" s="4" t="s">
        <v>228</v>
      </c>
      <c r="M232" t="str" cm="1">
        <f t="array" ref="M232">_xlfn.IFS(L232=A232,L232,_xlfn.CONCAT(A232," (",H232,")")=L232,L232)</f>
        <v>Talladega FCI</v>
      </c>
    </row>
    <row r="233" spans="1:13">
      <c r="A233" s="4" t="s">
        <v>229</v>
      </c>
      <c r="B233" s="5">
        <v>0</v>
      </c>
      <c r="C233" s="5">
        <v>0</v>
      </c>
      <c r="D233" s="5">
        <v>2</v>
      </c>
      <c r="E233" s="5">
        <v>0</v>
      </c>
      <c r="F233" s="5">
        <v>410</v>
      </c>
      <c r="G233" s="5">
        <v>62</v>
      </c>
      <c r="H233" s="5" t="s">
        <v>468</v>
      </c>
      <c r="I233" s="5" t="s">
        <v>279</v>
      </c>
      <c r="J233">
        <f t="shared" si="3"/>
        <v>474</v>
      </c>
      <c r="L233" s="4" t="s">
        <v>229</v>
      </c>
      <c r="M233" t="str" cm="1">
        <f t="array" ref="M233">_xlfn.IFS(L233=A233,L233,_xlfn.CONCAT(A233," (",H233,")")=L233,L233)</f>
        <v>Tallahassee FCI</v>
      </c>
    </row>
    <row r="234" spans="1:13">
      <c r="A234" s="4" t="s">
        <v>230</v>
      </c>
      <c r="B234" s="5">
        <v>0</v>
      </c>
      <c r="C234" s="5">
        <v>2</v>
      </c>
      <c r="D234" s="5">
        <v>11</v>
      </c>
      <c r="E234" s="5">
        <v>0</v>
      </c>
      <c r="F234" s="5">
        <v>475</v>
      </c>
      <c r="G234" s="5">
        <v>116</v>
      </c>
      <c r="H234" s="5" t="s">
        <v>520</v>
      </c>
      <c r="I234" s="5" t="s">
        <v>285</v>
      </c>
      <c r="J234">
        <f t="shared" si="3"/>
        <v>604</v>
      </c>
      <c r="L234" s="4" t="s">
        <v>230</v>
      </c>
      <c r="M234" t="str" cm="1">
        <f t="array" ref="M234">_xlfn.IFS(L234=A234,L234,_xlfn.CONCAT(A234," (",H234,")")=L234,L234)</f>
        <v>Terminal Island FCI</v>
      </c>
    </row>
    <row r="235" spans="1:13">
      <c r="A235" s="4" t="s">
        <v>231</v>
      </c>
      <c r="B235" s="5">
        <v>0</v>
      </c>
      <c r="C235" s="5">
        <v>0</v>
      </c>
      <c r="D235" s="5">
        <v>4</v>
      </c>
      <c r="E235" s="5">
        <v>0</v>
      </c>
      <c r="F235" s="5">
        <v>353</v>
      </c>
      <c r="G235" s="5">
        <v>243</v>
      </c>
      <c r="H235" s="5" t="s">
        <v>521</v>
      </c>
      <c r="I235" s="5" t="s">
        <v>339</v>
      </c>
      <c r="J235">
        <f t="shared" si="3"/>
        <v>600</v>
      </c>
      <c r="L235" s="4" t="s">
        <v>231</v>
      </c>
      <c r="M235" t="str" cm="1">
        <f t="array" ref="M235">_xlfn.IFS(L235=A235,L235,_xlfn.CONCAT(A235," (",H235,")")=L235,L235)</f>
        <v>Terre Haute FCI</v>
      </c>
    </row>
    <row r="236" spans="1:13">
      <c r="A236" s="4" t="s">
        <v>232</v>
      </c>
      <c r="B236" s="5">
        <v>0</v>
      </c>
      <c r="C236" s="5">
        <v>0</v>
      </c>
      <c r="D236" s="5">
        <v>2</v>
      </c>
      <c r="E236" s="5">
        <v>0</v>
      </c>
      <c r="F236" s="5">
        <v>690</v>
      </c>
      <c r="G236" s="5">
        <v>35</v>
      </c>
      <c r="H236" s="5" t="s">
        <v>521</v>
      </c>
      <c r="I236" s="5" t="s">
        <v>339</v>
      </c>
      <c r="J236">
        <f t="shared" si="3"/>
        <v>727</v>
      </c>
      <c r="L236" s="4" t="s">
        <v>232</v>
      </c>
      <c r="M236" t="str" cm="1">
        <f t="array" ref="M236">_xlfn.IFS(L236=A236,L236,_xlfn.CONCAT(A236," (",H236,")")=L236,L236)</f>
        <v>Terre Haute USP</v>
      </c>
    </row>
    <row r="237" spans="1:13">
      <c r="A237" s="4" t="s">
        <v>233</v>
      </c>
      <c r="B237" s="5">
        <v>0</v>
      </c>
      <c r="C237" s="5">
        <v>0</v>
      </c>
      <c r="D237" s="5">
        <v>2</v>
      </c>
      <c r="E237" s="5">
        <v>0</v>
      </c>
      <c r="F237" s="5">
        <v>701</v>
      </c>
      <c r="G237" s="5">
        <v>153</v>
      </c>
      <c r="H237" s="5" t="s">
        <v>522</v>
      </c>
      <c r="I237" s="5" t="s">
        <v>292</v>
      </c>
      <c r="J237">
        <f t="shared" si="3"/>
        <v>856</v>
      </c>
      <c r="L237" s="4" t="s">
        <v>233</v>
      </c>
      <c r="M237" t="str" cm="1">
        <f t="array" ref="M237">_xlfn.IFS(L237=A237,L237,_xlfn.CONCAT(A237," (",H237,")")=L237,L237)</f>
        <v>Texarkana FCI</v>
      </c>
    </row>
    <row r="238" spans="1:13">
      <c r="A238" s="4" t="s">
        <v>235</v>
      </c>
      <c r="B238" s="5">
        <v>0</v>
      </c>
      <c r="C238" s="5">
        <v>0</v>
      </c>
      <c r="D238" s="5">
        <v>3</v>
      </c>
      <c r="E238" s="5">
        <v>0</v>
      </c>
      <c r="F238" s="5">
        <v>1</v>
      </c>
      <c r="G238" s="5">
        <v>0</v>
      </c>
      <c r="H238" s="5" t="s">
        <v>464</v>
      </c>
      <c r="I238" s="5" t="s">
        <v>292</v>
      </c>
      <c r="J238">
        <f t="shared" si="3"/>
        <v>4</v>
      </c>
      <c r="L238" s="4" t="s">
        <v>235</v>
      </c>
      <c r="M238" t="str" cm="1">
        <f t="array" ref="M238">_xlfn.IFS(L238=A238,L238,_xlfn.CONCAT(A238," (",H238,")")=L238,L238)</f>
        <v>The Geo Group, Inc. (RRC)</v>
      </c>
    </row>
    <row r="239" spans="1:13">
      <c r="A239" s="4" t="s">
        <v>622</v>
      </c>
      <c r="B239" s="5">
        <v>0</v>
      </c>
      <c r="C239" s="5">
        <v>0</v>
      </c>
      <c r="D239" s="5">
        <v>0</v>
      </c>
      <c r="E239" s="5">
        <v>0</v>
      </c>
      <c r="F239" s="5">
        <v>1</v>
      </c>
      <c r="G239" s="5">
        <v>0</v>
      </c>
      <c r="H239" s="5" t="s">
        <v>523</v>
      </c>
      <c r="I239" s="5" t="s">
        <v>439</v>
      </c>
      <c r="J239">
        <f t="shared" si="3"/>
        <v>1</v>
      </c>
      <c r="L239" s="1" t="s">
        <v>236</v>
      </c>
      <c r="M239" t="e" cm="1">
        <f t="array" ref="M239">_xlfn.IFS(L239=A239,L239,_xlfn.CONCAT(A239," (",H239,")")=L239,L239)</f>
        <v>#N/A</v>
      </c>
    </row>
    <row r="240" spans="1:13">
      <c r="A240" s="4" t="s">
        <v>237</v>
      </c>
      <c r="B240" s="5">
        <v>0</v>
      </c>
      <c r="C240" s="5">
        <v>0</v>
      </c>
      <c r="D240" s="5">
        <v>1</v>
      </c>
      <c r="E240" s="5">
        <v>0</v>
      </c>
      <c r="F240" s="5">
        <v>5</v>
      </c>
      <c r="G240" s="5">
        <v>0</v>
      </c>
      <c r="H240" s="5" t="s">
        <v>524</v>
      </c>
      <c r="I240" s="5" t="s">
        <v>439</v>
      </c>
      <c r="J240">
        <f t="shared" si="3"/>
        <v>6</v>
      </c>
      <c r="L240" s="4" t="s">
        <v>237</v>
      </c>
      <c r="M240" t="str" cm="1">
        <f t="array" ref="M240">_xlfn.IFS(L240=A240,L240,_xlfn.CONCAT(A240," (",H240,")")=L240,L240)</f>
        <v>The Klintock Group Inc. (RRC)</v>
      </c>
    </row>
    <row r="241" spans="1:13">
      <c r="A241" s="4" t="s">
        <v>623</v>
      </c>
      <c r="B241" s="5">
        <v>0</v>
      </c>
      <c r="C241" s="5">
        <v>0</v>
      </c>
      <c r="D241" s="5">
        <v>0</v>
      </c>
      <c r="E241" s="5">
        <v>0</v>
      </c>
      <c r="F241" s="5">
        <v>5</v>
      </c>
      <c r="G241" s="5">
        <v>0</v>
      </c>
      <c r="H241" s="5" t="s">
        <v>525</v>
      </c>
      <c r="I241" s="5" t="s">
        <v>455</v>
      </c>
      <c r="J241">
        <f t="shared" si="3"/>
        <v>5</v>
      </c>
      <c r="L241" s="1" t="s">
        <v>238</v>
      </c>
      <c r="M241" t="str" cm="1">
        <f t="array" ref="M241">_xlfn.IFS(L241=A241,L241,_xlfn.CONCAT(A241," (",H241,")")=L241,L241)</f>
        <v>The Mirror Inc. (RRC) (Topeka)</v>
      </c>
    </row>
    <row r="242" spans="1:13">
      <c r="A242" s="4" t="s">
        <v>239</v>
      </c>
      <c r="B242" s="5">
        <v>0</v>
      </c>
      <c r="C242" s="5">
        <v>1</v>
      </c>
      <c r="D242" s="5">
        <v>0</v>
      </c>
      <c r="E242" s="5">
        <v>1</v>
      </c>
      <c r="F242" s="5">
        <v>732</v>
      </c>
      <c r="G242" s="5">
        <v>105</v>
      </c>
      <c r="H242" s="5" t="s">
        <v>526</v>
      </c>
      <c r="I242" s="5" t="s">
        <v>316</v>
      </c>
      <c r="J242">
        <f t="shared" si="3"/>
        <v>839</v>
      </c>
      <c r="L242" s="4" t="s">
        <v>239</v>
      </c>
      <c r="M242" t="str" cm="1">
        <f t="array" ref="M242">_xlfn.IFS(L242=A242,L242,_xlfn.CONCAT(A242," (",H242,")")=L242,L242)</f>
        <v>Thomson USP</v>
      </c>
    </row>
    <row r="243" spans="1:13">
      <c r="A243" s="4" t="s">
        <v>240</v>
      </c>
      <c r="B243" s="5">
        <v>0</v>
      </c>
      <c r="C243" s="5">
        <v>2</v>
      </c>
      <c r="D243" s="5">
        <v>0</v>
      </c>
      <c r="E243" s="5">
        <v>0</v>
      </c>
      <c r="F243" s="5">
        <v>444</v>
      </c>
      <c r="G243" s="5">
        <v>112</v>
      </c>
      <c r="H243" s="5" t="s">
        <v>527</v>
      </c>
      <c r="I243" s="5" t="s">
        <v>292</v>
      </c>
      <c r="J243">
        <f t="shared" si="3"/>
        <v>558</v>
      </c>
      <c r="L243" s="4" t="s">
        <v>240</v>
      </c>
      <c r="M243" t="str" cm="1">
        <f t="array" ref="M243">_xlfn.IFS(L243=A243,L243,_xlfn.CONCAT(A243," (",H243,")")=L243,L243)</f>
        <v>Three Rivers FCI</v>
      </c>
    </row>
    <row r="244" spans="1:13">
      <c r="A244" s="4" t="s">
        <v>276</v>
      </c>
      <c r="B244" s="5">
        <v>0</v>
      </c>
      <c r="C244" s="5">
        <v>0</v>
      </c>
      <c r="D244" s="5">
        <v>0</v>
      </c>
      <c r="E244" s="5">
        <v>0</v>
      </c>
      <c r="F244" s="5">
        <v>116</v>
      </c>
      <c r="G244" s="5">
        <v>109</v>
      </c>
      <c r="H244" s="5" t="s">
        <v>417</v>
      </c>
      <c r="I244" s="5" t="s">
        <v>366</v>
      </c>
      <c r="J244">
        <f t="shared" si="3"/>
        <v>225</v>
      </c>
      <c r="L244" s="4" t="s">
        <v>276</v>
      </c>
      <c r="M244" t="str" cm="1">
        <f t="array" ref="M244">_xlfn.IFS(L244=A244,L244,_xlfn.CONCAT(A244," (",H244,")")=L244,L244)</f>
        <v>Tucson FCI</v>
      </c>
    </row>
    <row r="245" spans="1:13">
      <c r="A245" s="4" t="s">
        <v>277</v>
      </c>
      <c r="B245" s="5">
        <v>0</v>
      </c>
      <c r="C245" s="5">
        <v>4</v>
      </c>
      <c r="D245" s="5">
        <v>12</v>
      </c>
      <c r="E245" s="5">
        <v>0</v>
      </c>
      <c r="F245" s="5">
        <v>852</v>
      </c>
      <c r="G245" s="5">
        <v>217</v>
      </c>
      <c r="H245" s="5" t="s">
        <v>417</v>
      </c>
      <c r="I245" s="5" t="s">
        <v>366</v>
      </c>
      <c r="J245">
        <f t="shared" si="3"/>
        <v>1085</v>
      </c>
      <c r="L245" s="4" t="s">
        <v>277</v>
      </c>
      <c r="M245" t="str" cm="1">
        <f t="array" ref="M245">_xlfn.IFS(L245=A245,L245,_xlfn.CONCAT(A245," (",H245,")")=L245,L245)</f>
        <v>Tucson USP</v>
      </c>
    </row>
    <row r="246" spans="1:13">
      <c r="A246" s="4" t="s">
        <v>241</v>
      </c>
      <c r="B246" s="5">
        <v>0</v>
      </c>
      <c r="C246" s="5">
        <v>13</v>
      </c>
      <c r="D246" s="5">
        <v>3</v>
      </c>
      <c r="E246" s="5">
        <v>1</v>
      </c>
      <c r="F246" s="5">
        <v>543</v>
      </c>
      <c r="G246" s="5">
        <v>123</v>
      </c>
      <c r="H246" s="5" t="s">
        <v>528</v>
      </c>
      <c r="I246" s="5" t="s">
        <v>285</v>
      </c>
      <c r="J246">
        <f t="shared" si="3"/>
        <v>683</v>
      </c>
      <c r="L246" s="4" t="s">
        <v>241</v>
      </c>
      <c r="M246" t="str" cm="1">
        <f t="array" ref="M246">_xlfn.IFS(L246=A246,L246,_xlfn.CONCAT(A246," (",H246,")")=L246,L246)</f>
        <v>Victorville Medium I FCI</v>
      </c>
    </row>
    <row r="247" spans="1:13">
      <c r="A247" s="4" t="s">
        <v>242</v>
      </c>
      <c r="B247" s="5">
        <v>0</v>
      </c>
      <c r="C247" s="5">
        <v>8</v>
      </c>
      <c r="D247" s="5">
        <v>2</v>
      </c>
      <c r="E247" s="5">
        <v>0</v>
      </c>
      <c r="F247" s="5">
        <v>627</v>
      </c>
      <c r="G247" s="5">
        <v>84</v>
      </c>
      <c r="H247" s="5" t="s">
        <v>528</v>
      </c>
      <c r="I247" s="5" t="s">
        <v>285</v>
      </c>
      <c r="J247">
        <f t="shared" si="3"/>
        <v>721</v>
      </c>
      <c r="L247" s="4" t="s">
        <v>242</v>
      </c>
      <c r="M247" t="str" cm="1">
        <f t="array" ref="M247">_xlfn.IFS(L247=A247,L247,_xlfn.CONCAT(A247," (",H247,")")=L247,L247)</f>
        <v>Victorville Medium II FCI</v>
      </c>
    </row>
    <row r="248" spans="1:13">
      <c r="A248" s="4" t="s">
        <v>243</v>
      </c>
      <c r="B248" s="5">
        <v>0</v>
      </c>
      <c r="C248" s="5">
        <v>13</v>
      </c>
      <c r="D248" s="5">
        <v>1</v>
      </c>
      <c r="E248" s="5">
        <v>0</v>
      </c>
      <c r="F248" s="5">
        <v>520</v>
      </c>
      <c r="G248" s="5">
        <v>111</v>
      </c>
      <c r="H248" s="5" t="s">
        <v>528</v>
      </c>
      <c r="I248" s="5" t="s">
        <v>285</v>
      </c>
      <c r="J248">
        <f t="shared" si="3"/>
        <v>645</v>
      </c>
      <c r="L248" s="4" t="s">
        <v>243</v>
      </c>
      <c r="M248" t="str" cm="1">
        <f t="array" ref="M248">_xlfn.IFS(L248=A248,L248,_xlfn.CONCAT(A248," (",H248,")")=L248,L248)</f>
        <v>Victorville USP</v>
      </c>
    </row>
    <row r="249" spans="1:13">
      <c r="A249" s="4" t="s">
        <v>624</v>
      </c>
      <c r="B249" s="5">
        <v>0</v>
      </c>
      <c r="C249" s="5">
        <v>0</v>
      </c>
      <c r="D249" s="5">
        <v>0</v>
      </c>
      <c r="E249" s="5">
        <v>0</v>
      </c>
      <c r="F249" s="5">
        <v>1</v>
      </c>
      <c r="G249" s="5">
        <v>0</v>
      </c>
      <c r="H249" s="5" t="s">
        <v>529</v>
      </c>
      <c r="I249" s="5" t="s">
        <v>292</v>
      </c>
      <c r="J249">
        <f t="shared" si="3"/>
        <v>1</v>
      </c>
      <c r="L249" s="1" t="s">
        <v>245</v>
      </c>
      <c r="M249" t="e" cm="1">
        <f t="array" ref="M249">_xlfn.IFS(L249=A249,L249,_xlfn.CONCAT(A249," (",H249,")")=L249,L249)</f>
        <v>#N/A</v>
      </c>
    </row>
    <row r="250" spans="1:13">
      <c r="A250" s="4" t="s">
        <v>625</v>
      </c>
      <c r="B250" s="5">
        <v>0</v>
      </c>
      <c r="C250" s="5">
        <v>0</v>
      </c>
      <c r="D250" s="5">
        <v>0</v>
      </c>
      <c r="E250" s="5">
        <v>0</v>
      </c>
      <c r="F250" s="5">
        <v>20</v>
      </c>
      <c r="G250" s="5">
        <v>0</v>
      </c>
      <c r="H250" s="5" t="s">
        <v>530</v>
      </c>
      <c r="I250" s="5" t="s">
        <v>300</v>
      </c>
      <c r="J250">
        <f t="shared" si="3"/>
        <v>20</v>
      </c>
      <c r="L250" s="1" t="s">
        <v>555</v>
      </c>
      <c r="M250" t="e" cm="1">
        <f t="array" ref="M250">_xlfn.IFS(L250=A250,L250,_xlfn.CONCAT(A250," (",H250,")")=L250,L250)</f>
        <v>#N/A</v>
      </c>
    </row>
    <row r="251" spans="1:13">
      <c r="A251" s="4" t="s">
        <v>625</v>
      </c>
      <c r="B251" s="5">
        <v>0</v>
      </c>
      <c r="C251" s="5">
        <v>0</v>
      </c>
      <c r="D251" s="5">
        <v>0</v>
      </c>
      <c r="E251" s="5">
        <v>0</v>
      </c>
      <c r="F251" s="5">
        <v>8</v>
      </c>
      <c r="G251" s="5">
        <v>0</v>
      </c>
      <c r="H251" s="5" t="s">
        <v>531</v>
      </c>
      <c r="I251" s="5" t="s">
        <v>532</v>
      </c>
      <c r="J251">
        <f t="shared" si="3"/>
        <v>8</v>
      </c>
      <c r="L251" s="4" t="s">
        <v>542</v>
      </c>
      <c r="M251" t="e" cm="1">
        <f t="array" ref="M251">_xlfn.IFS(L251=A251,L251,_xlfn.CONCAT(A251," (",H251,")")=L251,L251)</f>
        <v>#N/A</v>
      </c>
    </row>
    <row r="252" spans="1:13">
      <c r="A252" s="4" t="s">
        <v>625</v>
      </c>
      <c r="B252" s="5">
        <v>1</v>
      </c>
      <c r="C252" s="5">
        <v>0</v>
      </c>
      <c r="D252" s="5">
        <v>0</v>
      </c>
      <c r="E252" s="5">
        <v>0</v>
      </c>
      <c r="F252" s="5">
        <v>2</v>
      </c>
      <c r="G252" s="5">
        <v>0</v>
      </c>
      <c r="H252" s="5" t="s">
        <v>338</v>
      </c>
      <c r="I252" s="5" t="s">
        <v>339</v>
      </c>
      <c r="J252">
        <f t="shared" si="3"/>
        <v>3</v>
      </c>
      <c r="L252" s="1" t="s">
        <v>246</v>
      </c>
      <c r="M252" t="e" cm="1">
        <f t="array" ref="M252">_xlfn.IFS(L252=A252,L252,_xlfn.CONCAT(A252," (",H252,")")=L252,L252)</f>
        <v>#N/A</v>
      </c>
    </row>
    <row r="253" spans="1:13">
      <c r="A253" s="4" t="s">
        <v>247</v>
      </c>
      <c r="B253" s="5">
        <v>0</v>
      </c>
      <c r="C253" s="5">
        <v>0</v>
      </c>
      <c r="D253" s="5">
        <v>0</v>
      </c>
      <c r="E253" s="5">
        <v>0</v>
      </c>
      <c r="F253" s="5">
        <v>1</v>
      </c>
      <c r="G253" s="5">
        <v>0</v>
      </c>
      <c r="H253" s="5" t="s">
        <v>534</v>
      </c>
      <c r="I253" s="5" t="s">
        <v>343</v>
      </c>
      <c r="J253">
        <f t="shared" si="3"/>
        <v>1</v>
      </c>
      <c r="L253" s="4" t="s">
        <v>247</v>
      </c>
      <c r="M253" t="str" cm="1">
        <f t="array" ref="M253">_xlfn.IFS(L253=A253,L253,_xlfn.CONCAT(A253," (",H253,")")=L253,L253)</f>
        <v>Volunteers of America of Greater Ohio (RRC)</v>
      </c>
    </row>
    <row r="254" spans="1:13">
      <c r="A254" s="4" t="s">
        <v>626</v>
      </c>
      <c r="B254" s="5">
        <v>0</v>
      </c>
      <c r="C254" s="5">
        <v>0</v>
      </c>
      <c r="D254" s="5">
        <v>0</v>
      </c>
      <c r="E254" s="5">
        <v>0</v>
      </c>
      <c r="F254" s="5">
        <v>3</v>
      </c>
      <c r="G254" s="5">
        <v>0</v>
      </c>
      <c r="H254" s="5" t="s">
        <v>535</v>
      </c>
      <c r="I254" s="5" t="s">
        <v>281</v>
      </c>
      <c r="J254">
        <f t="shared" si="3"/>
        <v>3</v>
      </c>
      <c r="L254" s="4" t="s">
        <v>249</v>
      </c>
      <c r="M254" t="e" cm="1">
        <f t="array" ref="M254">_xlfn.IFS(L254=A254,L254,_xlfn.CONCAT(A254," (",H254,")")=L254,L254)</f>
        <v>#N/A</v>
      </c>
    </row>
    <row r="255" spans="1:13">
      <c r="A255" s="4" t="s">
        <v>249</v>
      </c>
      <c r="B255" s="5">
        <v>1</v>
      </c>
      <c r="C255" s="5">
        <v>0</v>
      </c>
      <c r="D255" s="5">
        <v>0</v>
      </c>
      <c r="E255" s="5">
        <v>0</v>
      </c>
      <c r="F255" s="5">
        <v>1</v>
      </c>
      <c r="G255" s="5">
        <v>0</v>
      </c>
      <c r="H255" s="5" t="s">
        <v>280</v>
      </c>
      <c r="I255" s="5" t="s">
        <v>298</v>
      </c>
      <c r="J255">
        <f t="shared" si="3"/>
        <v>2</v>
      </c>
      <c r="L255" s="4" t="s">
        <v>250</v>
      </c>
      <c r="M255" t="e" cm="1">
        <f t="array" ref="M255">_xlfn.IFS(L255=A255,L255,_xlfn.CONCAT(A255," (",H255,")")=L255,L255)</f>
        <v>#N/A</v>
      </c>
    </row>
    <row r="256" spans="1:13">
      <c r="A256" s="4" t="s">
        <v>250</v>
      </c>
      <c r="B256" s="5">
        <v>0</v>
      </c>
      <c r="C256" s="5">
        <v>0</v>
      </c>
      <c r="D256" s="5">
        <v>1</v>
      </c>
      <c r="E256" s="5">
        <v>0</v>
      </c>
      <c r="F256" s="5">
        <v>4</v>
      </c>
      <c r="G256" s="5">
        <v>0</v>
      </c>
      <c r="H256" s="5" t="s">
        <v>533</v>
      </c>
      <c r="I256" s="5" t="s">
        <v>292</v>
      </c>
      <c r="J256">
        <f t="shared" si="3"/>
        <v>5</v>
      </c>
      <c r="L256" s="4" t="s">
        <v>251</v>
      </c>
      <c r="M256" t="e" cm="1">
        <f t="array" ref="M256">_xlfn.IFS(L256=A256,L256,_xlfn.CONCAT(A256," (",H256,")")=L256,L256)</f>
        <v>#N/A</v>
      </c>
    </row>
    <row r="257" spans="1:13" ht="29">
      <c r="A257" s="4" t="s">
        <v>251</v>
      </c>
      <c r="B257" s="5">
        <v>1</v>
      </c>
      <c r="C257" s="5">
        <v>0</v>
      </c>
      <c r="D257" s="5">
        <v>0</v>
      </c>
      <c r="E257" s="5">
        <v>0</v>
      </c>
      <c r="F257" s="5">
        <v>5</v>
      </c>
      <c r="G257" s="5">
        <v>0</v>
      </c>
      <c r="H257" s="5" t="s">
        <v>340</v>
      </c>
      <c r="I257" s="5" t="s">
        <v>281</v>
      </c>
      <c r="J257">
        <f t="shared" ref="J257:J268" si="4">SUM(B257:G257)</f>
        <v>6</v>
      </c>
      <c r="L257" s="1" t="s">
        <v>252</v>
      </c>
      <c r="M257" t="e" cm="1">
        <f t="array" ref="M257">_xlfn.IFS(L257=A257,L257,_xlfn.CONCAT(A257," (",H257,")")=L257,L257)</f>
        <v>#N/A</v>
      </c>
    </row>
    <row r="258" spans="1:13">
      <c r="A258" s="4" t="s">
        <v>254</v>
      </c>
      <c r="B258" s="5">
        <v>5</v>
      </c>
      <c r="C258" s="5">
        <v>5</v>
      </c>
      <c r="D258" s="5">
        <v>0</v>
      </c>
      <c r="E258" s="5">
        <v>0</v>
      </c>
      <c r="F258" s="5">
        <v>462</v>
      </c>
      <c r="G258" s="5">
        <v>53</v>
      </c>
      <c r="H258" s="5" t="s">
        <v>296</v>
      </c>
      <c r="I258" s="5" t="s">
        <v>281</v>
      </c>
      <c r="J258">
        <f t="shared" si="4"/>
        <v>525</v>
      </c>
      <c r="L258" s="4" t="s">
        <v>254</v>
      </c>
      <c r="M258" t="str" cm="1">
        <f t="array" ref="M258">_xlfn.IFS(L258=A258,L258,_xlfn.CONCAT(A258," (",H258,")")=L258,L258)</f>
        <v>Waseca FCI</v>
      </c>
    </row>
    <row r="259" spans="1:13">
      <c r="A259" s="4" t="s">
        <v>256</v>
      </c>
      <c r="B259" s="5">
        <v>0</v>
      </c>
      <c r="C259" s="5">
        <v>2</v>
      </c>
      <c r="D259" s="5">
        <v>0</v>
      </c>
      <c r="E259" s="5">
        <v>0</v>
      </c>
      <c r="F259" s="5">
        <v>0</v>
      </c>
      <c r="G259" s="5">
        <v>4</v>
      </c>
      <c r="H259" s="5" t="s">
        <v>536</v>
      </c>
      <c r="I259" s="5" t="s">
        <v>285</v>
      </c>
      <c r="J259">
        <f t="shared" si="4"/>
        <v>6</v>
      </c>
      <c r="L259" s="4" t="s">
        <v>256</v>
      </c>
      <c r="M259" t="str" cm="1">
        <f t="array" ref="M259">_xlfn.IFS(L259=A259,L259,_xlfn.CONCAT(A259," (",H259,")")=L259,L259)</f>
        <v>Western RO</v>
      </c>
    </row>
    <row r="260" spans="1:13">
      <c r="A260" s="4" t="s">
        <v>257</v>
      </c>
      <c r="B260" s="5">
        <v>0</v>
      </c>
      <c r="C260" s="5">
        <v>0</v>
      </c>
      <c r="D260" s="5">
        <v>3</v>
      </c>
      <c r="E260" s="5">
        <v>0</v>
      </c>
      <c r="F260" s="5">
        <v>250</v>
      </c>
      <c r="G260" s="5">
        <v>130</v>
      </c>
      <c r="H260" s="5" t="s">
        <v>537</v>
      </c>
      <c r="I260" s="5" t="s">
        <v>305</v>
      </c>
      <c r="J260">
        <f t="shared" si="4"/>
        <v>383</v>
      </c>
      <c r="L260" s="4" t="s">
        <v>257</v>
      </c>
      <c r="M260" t="str" cm="1">
        <f t="array" ref="M260">_xlfn.IFS(L260=A260,L260,_xlfn.CONCAT(A260," (",H260,")")=L260,L260)</f>
        <v>Williamsburg FCI</v>
      </c>
    </row>
    <row r="261" spans="1:13">
      <c r="A261" s="4" t="s">
        <v>538</v>
      </c>
      <c r="B261" s="5">
        <v>0</v>
      </c>
      <c r="C261" s="5">
        <v>0</v>
      </c>
      <c r="D261" s="5">
        <v>0</v>
      </c>
      <c r="E261" s="5">
        <v>0</v>
      </c>
      <c r="F261" s="5">
        <v>3</v>
      </c>
      <c r="G261" s="5">
        <v>0</v>
      </c>
      <c r="H261" s="5" t="s">
        <v>539</v>
      </c>
      <c r="I261" s="5" t="s">
        <v>490</v>
      </c>
      <c r="J261">
        <f t="shared" si="4"/>
        <v>3</v>
      </c>
      <c r="L261" s="4" t="s">
        <v>538</v>
      </c>
      <c r="M261" t="str" cm="1">
        <f t="array" ref="M261">_xlfn.IFS(L261=A261,L261,_xlfn.CONCAT(A261," (",H261,")")=L261,L261)</f>
        <v>Wisconsin Community Svs (RRC)</v>
      </c>
    </row>
    <row r="262" spans="1:13">
      <c r="A262" s="4" t="s">
        <v>627</v>
      </c>
      <c r="B262" s="5">
        <v>0</v>
      </c>
      <c r="C262" s="5">
        <v>0</v>
      </c>
      <c r="D262" s="5">
        <v>0</v>
      </c>
      <c r="E262" s="5">
        <v>0</v>
      </c>
      <c r="F262" s="5">
        <v>4</v>
      </c>
      <c r="G262" s="5">
        <v>0</v>
      </c>
      <c r="H262" s="5" t="s">
        <v>540</v>
      </c>
      <c r="I262" s="5" t="s">
        <v>285</v>
      </c>
      <c r="J262">
        <f t="shared" si="4"/>
        <v>4</v>
      </c>
      <c r="L262" s="1" t="s">
        <v>258</v>
      </c>
      <c r="M262" t="e" cm="1">
        <f t="array" ref="M262">_xlfn.IFS(L262=A262,L262,_xlfn.CONCAT(A262," (",H262,")")=L262,L262)</f>
        <v>#N/A</v>
      </c>
    </row>
    <row r="263" spans="1:13">
      <c r="A263" s="4" t="s">
        <v>259</v>
      </c>
      <c r="B263" s="5">
        <v>0</v>
      </c>
      <c r="C263" s="5">
        <v>0</v>
      </c>
      <c r="D263" s="5">
        <v>0</v>
      </c>
      <c r="E263" s="5">
        <v>0</v>
      </c>
      <c r="F263" s="5">
        <v>171</v>
      </c>
      <c r="G263" s="5">
        <v>21</v>
      </c>
      <c r="H263" s="5" t="s">
        <v>541</v>
      </c>
      <c r="I263" s="5" t="s">
        <v>390</v>
      </c>
      <c r="J263">
        <f t="shared" si="4"/>
        <v>192</v>
      </c>
      <c r="L263" s="4" t="s">
        <v>259</v>
      </c>
      <c r="M263" t="str" cm="1">
        <f t="array" ref="M263">_xlfn.IFS(L263=A263,L263,_xlfn.CONCAT(A263," (",H263,")")=L263,L263)</f>
        <v>Yankton FPC</v>
      </c>
    </row>
    <row r="264" spans="1:13">
      <c r="A264" s="4" t="s">
        <v>260</v>
      </c>
      <c r="B264" s="5">
        <v>2</v>
      </c>
      <c r="C264" s="5">
        <v>0</v>
      </c>
      <c r="D264" s="5">
        <v>3</v>
      </c>
      <c r="E264" s="5">
        <v>0</v>
      </c>
      <c r="F264" s="5">
        <v>181</v>
      </c>
      <c r="G264" s="5">
        <v>21</v>
      </c>
      <c r="H264" s="5" t="s">
        <v>309</v>
      </c>
      <c r="I264" s="5" t="s">
        <v>310</v>
      </c>
      <c r="J264">
        <f t="shared" si="4"/>
        <v>207</v>
      </c>
      <c r="L264" s="4" t="s">
        <v>260</v>
      </c>
      <c r="M264" t="str" cm="1">
        <f t="array" ref="M264">_xlfn.IFS(L264=A264,L264,_xlfn.CONCAT(A264," (",H264,")")=L264,L264)</f>
        <v>Yazoo City Low FCI</v>
      </c>
    </row>
    <row r="265" spans="1:13">
      <c r="A265" s="4" t="s">
        <v>261</v>
      </c>
      <c r="B265" s="5">
        <v>0</v>
      </c>
      <c r="C265" s="5">
        <v>0</v>
      </c>
      <c r="D265" s="5">
        <v>0</v>
      </c>
      <c r="E265" s="5">
        <v>0</v>
      </c>
      <c r="F265" s="5">
        <v>888</v>
      </c>
      <c r="G265" s="5">
        <v>30</v>
      </c>
      <c r="H265" s="5" t="s">
        <v>309</v>
      </c>
      <c r="I265" s="5" t="s">
        <v>310</v>
      </c>
      <c r="J265">
        <f t="shared" si="4"/>
        <v>918</v>
      </c>
      <c r="L265" s="4" t="s">
        <v>261</v>
      </c>
      <c r="M265" t="str" cm="1">
        <f t="array" ref="M265">_xlfn.IFS(L265=A265,L265,_xlfn.CONCAT(A265," (",H265,")")=L265,L265)</f>
        <v>Yazoo City Medium FCI</v>
      </c>
    </row>
    <row r="266" spans="1:13">
      <c r="A266" s="4" t="s">
        <v>262</v>
      </c>
      <c r="B266" s="5">
        <v>1</v>
      </c>
      <c r="C266" s="5">
        <v>1</v>
      </c>
      <c r="D266" s="5">
        <v>2</v>
      </c>
      <c r="E266" s="5">
        <v>0</v>
      </c>
      <c r="F266" s="5">
        <v>471</v>
      </c>
      <c r="G266" s="5">
        <v>24</v>
      </c>
      <c r="H266" s="5" t="s">
        <v>309</v>
      </c>
      <c r="I266" s="5" t="s">
        <v>310</v>
      </c>
      <c r="J266">
        <f t="shared" si="4"/>
        <v>499</v>
      </c>
      <c r="L266" s="4" t="s">
        <v>262</v>
      </c>
      <c r="M266" t="str" cm="1">
        <f t="array" ref="M266">_xlfn.IFS(L266=A266,L266,_xlfn.CONCAT(A266," (",H266,")")=L266,L266)</f>
        <v>Yazoo City USP</v>
      </c>
    </row>
    <row r="267" spans="1:13">
      <c r="A267" s="4" t="s">
        <v>262</v>
      </c>
      <c r="B267" s="5">
        <v>1</v>
      </c>
      <c r="C267" s="5">
        <v>1</v>
      </c>
      <c r="D267" s="5">
        <v>2</v>
      </c>
      <c r="E267" s="5">
        <v>0</v>
      </c>
      <c r="F267" s="5">
        <v>470</v>
      </c>
      <c r="G267" s="5">
        <v>24</v>
      </c>
      <c r="H267" s="5" t="s">
        <v>309</v>
      </c>
      <c r="I267" s="5" t="s">
        <v>310</v>
      </c>
      <c r="J267">
        <f t="shared" si="4"/>
        <v>498</v>
      </c>
    </row>
    <row r="268" spans="1:13">
      <c r="A268" s="4" t="s">
        <v>262</v>
      </c>
      <c r="B268" s="5">
        <v>1</v>
      </c>
      <c r="C268" s="5">
        <v>1</v>
      </c>
      <c r="D268" s="5">
        <v>2</v>
      </c>
      <c r="E268" s="5">
        <v>0</v>
      </c>
      <c r="F268" s="5">
        <v>470</v>
      </c>
      <c r="G268" s="5">
        <v>24</v>
      </c>
      <c r="H268" s="5" t="s">
        <v>309</v>
      </c>
      <c r="I268" s="5" t="s">
        <v>310</v>
      </c>
      <c r="J268">
        <f t="shared" si="4"/>
        <v>498</v>
      </c>
    </row>
    <row r="269" spans="1:13">
      <c r="A269" s="10"/>
      <c r="B269" s="10"/>
      <c r="C269" s="10"/>
      <c r="D269" s="10"/>
      <c r="E269" s="10"/>
      <c r="F269" s="10"/>
      <c r="G269" s="10"/>
      <c r="H269" s="10"/>
      <c r="I269" s="10"/>
    </row>
  </sheetData>
  <sortState xmlns:xlrd2="http://schemas.microsoft.com/office/spreadsheetml/2017/richdata2" ref="L1:L273">
    <sortCondition ref="L1:L273"/>
  </sortState>
  <hyperlinks>
    <hyperlink ref="A266" r:id="rId1" display="https://www.bop.gov/locations/institutions/yap/" xr:uid="{E157B825-1B44-0246-A164-02644C513F87}"/>
    <hyperlink ref="A268" r:id="rId2" display="https://www.bop.gov/locations/institutions/yap/" xr:uid="{8C6161A7-6791-CD4E-98E7-160099F65942}"/>
    <hyperlink ref="A1" r:id="rId3" display="https://www.bop.gov/" xr:uid="{9C825C2E-A194-E34F-851C-0F66424ED102}"/>
    <hyperlink ref="A15" r:id="rId4" display="https://www.bop.gov/" xr:uid="{DCFF2237-C196-6B4B-8297-590BC7A57E6A}"/>
    <hyperlink ref="A2" r:id="rId5" display="https://www.bop.gov/locations/institutions/ald/" xr:uid="{E63A7B09-3342-9E4E-99A4-735392146F7C}"/>
    <hyperlink ref="A3" r:id="rId6" display="https://www.bop.gov/locations/institutions/ali/" xr:uid="{AA22FBD5-783E-4947-AA87-848012A402D1}"/>
    <hyperlink ref="A4" r:id="rId7" display="https://www.bop.gov/locations/institutions/alf/" xr:uid="{F5990944-2774-D74F-B84D-5BC394F706EB}"/>
    <hyperlink ref="A5" r:id="rId8" display="https://www.bop.gov/locations/institutions/alm/" xr:uid="{961E90D7-2565-9743-9DF8-53CC3418A6EA}"/>
    <hyperlink ref="A6" r:id="rId9" display="https://www.bop.gov/locations/institutions/alp/" xr:uid="{A8217986-4C87-BC45-960C-3CD49C368432}"/>
    <hyperlink ref="A7" r:id="rId10" display="https://www.bop.gov/" xr:uid="{B564A3D8-22BB-6B4F-8350-13734FC6B08A}"/>
    <hyperlink ref="A9" r:id="rId11" display="https://www.bop.gov/" xr:uid="{7C31924D-8903-D149-AEBF-C753767B51F9}"/>
    <hyperlink ref="A8" r:id="rId12" display="https://www.bop.gov/" xr:uid="{D4BC11FC-CB9E-464B-8E4A-823248CDA8D8}"/>
    <hyperlink ref="A10" r:id="rId13" display="https://www.bop.gov/" xr:uid="{B4C3D8A5-C5BA-C44B-B70F-A8A948142E0A}"/>
    <hyperlink ref="A11" r:id="rId14" display="https://www.bop.gov/" xr:uid="{578CA27D-7702-CC42-BA1C-34FB51662FDE}"/>
    <hyperlink ref="A12" r:id="rId15" display="https://www.bop.gov/" xr:uid="{BC00EC51-98B5-AF49-802F-62B58C0A5406}"/>
    <hyperlink ref="A13" r:id="rId16" display="https://www.bop.gov/" xr:uid="{547FD845-29D8-FF44-9629-0C7F9AFFBE4F}"/>
    <hyperlink ref="A14" r:id="rId17" display="https://www.bop.gov/locations/institutions/ash/" xr:uid="{0B4A1BC8-6834-8A4F-AFA3-02F1DF694E5A}"/>
    <hyperlink ref="A16" r:id="rId18" display="https://www.bop.gov/locations/institutions/atl/" xr:uid="{223113B8-295D-3641-8306-5FF0154E1445}"/>
    <hyperlink ref="A17" r:id="rId19" display="https://www.bop.gov/locations/institutions/atw/" xr:uid="{CFE339E7-FDE5-3C49-A811-8CFF68851671}"/>
    <hyperlink ref="A26" r:id="rId20" display="https://www.bop.gov/" xr:uid="{4F333917-E2F2-0540-AC37-C439AED71F26}"/>
    <hyperlink ref="A34" r:id="rId21" display="https://www.bop.gov/" xr:uid="{D86CC861-B989-8F47-AC82-1D2354721B68}"/>
    <hyperlink ref="A18" r:id="rId22" display="https://www.bop.gov/locations/rrc/ubdex,hso?contract=DJB200296" xr:uid="{1B03FE48-D8AE-5740-8ADA-53502E645C89}"/>
    <hyperlink ref="A19" r:id="rId23" display="https://www.bop.gov/" xr:uid="{0F77CA8B-A242-7C41-9293-614810D4D64B}"/>
    <hyperlink ref="A20" r:id="rId24" display="https://www.bop.gov/locations/institutions/bas/" xr:uid="{B208E5C6-E665-9946-BA0E-01D2516A3398}"/>
    <hyperlink ref="A21" r:id="rId25" display="https://www.bop.gov/locations/institutions/bml/" xr:uid="{7922A8B1-9F9E-E440-B887-39BEB06EC0AD}"/>
    <hyperlink ref="A22" r:id="rId26" display="https://www.bop.gov/locations/institutions/bmm/" xr:uid="{064230E3-FBCB-0C40-884B-9CA810EB85B7}"/>
    <hyperlink ref="A23" r:id="rId27" display="https://www.bop.gov/locations/institutions/bmp/" xr:uid="{EA856A47-3E0D-BB4B-8D1C-EEAEAA4D407B}"/>
    <hyperlink ref="A24" r:id="rId28" display="https://www.bop.gov/locations/institutions/bec/" xr:uid="{13F2A509-68F1-7549-84BB-93BA07748854}"/>
    <hyperlink ref="A25" r:id="rId29" display="https://www.bop.gov/" xr:uid="{5DC25C62-B42A-224E-98FA-650B141563C1}"/>
    <hyperlink ref="A27" r:id="rId30" display="https://www.bop.gov/" xr:uid="{40ED6ED9-BF29-FF48-A563-3B2FB4F2C97E}"/>
    <hyperlink ref="A28" r:id="rId31" display="https://www.bop.gov/locations/rrc/index.jsp?contract=DJB200252" xr:uid="{49932EFB-97D3-744E-8F22-86C1777EEBD9}"/>
    <hyperlink ref="A29" r:id="rId32" display="https://www.bop.gov/locations/institutions/ben/" xr:uid="{C2D73DB6-C8FA-0842-B6DF-2D20C799ABD7}"/>
    <hyperlink ref="A30" r:id="rId33" display="https://www.bop.gov/locations/institutions/ber/" xr:uid="{D130475F-B428-4E4B-A7B8-3B9FC1BEEF87}"/>
    <hyperlink ref="A31" r:id="rId34" display="https://www.bop.gov/locations/institutions/bsy/" xr:uid="{9FF67443-D274-7243-A409-BD33CFEAEB80}"/>
    <hyperlink ref="A32" r:id="rId35" display="https://www.bop.gov/locations/institutions/big/" xr:uid="{319AB4B9-3C78-9C4A-A784-295E4F544ECB}"/>
    <hyperlink ref="A33" r:id="rId36" display="https://www.bop.gov/" xr:uid="{BC104DA1-C5BE-884E-A60F-E3DD25348247}"/>
    <hyperlink ref="A35" r:id="rId37" display="https://www.bop.gov/locations/institutions/bro/" xr:uid="{14824B8F-C63E-834D-A63C-73582066DE13}"/>
    <hyperlink ref="A36" r:id="rId38" display="https://www.bop.gov/locations/institutions/bry/" xr:uid="{1843E779-8962-7146-91F1-35DA1F747F74}"/>
    <hyperlink ref="A37" r:id="rId39" display="https://www.bop.gov/locations/institutions/buh/" xr:uid="{5735A4B9-C70B-C843-8BA1-81A0029C2CD3}"/>
    <hyperlink ref="A38" r:id="rId40" display="https://www.bop.gov/locations/institutions/buf/" xr:uid="{FEBD7BCA-1BF6-8C4C-BD62-3C7DB922F158}"/>
    <hyperlink ref="A39" r:id="rId41" display="https://www.bop.gov/locations/institutions/but/" xr:uid="{7B30E17D-B90F-8943-91AB-9DE2A1B50434}"/>
    <hyperlink ref="A40" r:id="rId42" display="https://www.bop.gov/locations/institutions/btf/" xr:uid="{17E2BA6E-8566-8B4B-9938-F09501ECB6EE}"/>
    <hyperlink ref="A56" r:id="rId43" display="https://www.bop.gov/" xr:uid="{23D32633-3F2E-9D4C-A91D-47C16D520999}"/>
    <hyperlink ref="A66" r:id="rId44" display="https://www.bop.gov/locations/rrc/index.jsp?contract=15BRRC19D00000249" xr:uid="{B441D4F4-8208-0E49-AF52-6A856EDA4DE0}"/>
    <hyperlink ref="A69" r:id="rId45" display="https://www.bop.gov/" xr:uid="{C39DF65B-72BB-954F-A736-6E3E600FD741}"/>
    <hyperlink ref="A73" r:id="rId46" display="https://www.bop.gov/" xr:uid="{3198BD49-7E69-C84F-B62C-2D930B746CF2}"/>
    <hyperlink ref="A41" r:id="rId47" display="https://www.bop.gov/locations/institutions/caa/" xr:uid="{845F502E-E47D-E94F-B834-997CEC2C676A}"/>
    <hyperlink ref="A42" r:id="rId48" display="https://www.bop.gov/locations/institutions/crw/" xr:uid="{0B5782FC-5858-814A-8D9A-00F150C9B89D}"/>
    <hyperlink ref="A43" r:id="rId49" display="https://www.bop.gov/" xr:uid="{D0846425-F681-E54D-9AAD-0FF517178192}"/>
    <hyperlink ref="A44" r:id="rId50" display="https://www.bop.gov/locations/central_office/" xr:uid="{A14D374A-C26A-1B49-9C72-1E8E155D13DB}"/>
    <hyperlink ref="A45" r:id="rId51" display="https://www.bop.gov/locations/rrc/index.jsp?contract=15BRRC18D00000091" xr:uid="{802ACD89-8652-CD42-98FA-D197CD844A3E}"/>
    <hyperlink ref="A46" r:id="rId52" display="https://www.bop.gov/locations/rrc/index.jsp?contract=15BRRC19D00000203" xr:uid="{E190954C-D06C-7B4F-81CA-CE888C42C763}"/>
    <hyperlink ref="A47" r:id="rId53" display="https://www.bop.gov/locations/rrc/index.jsp?contract=15BRRC19D00000005" xr:uid="{3C54B287-EE39-2146-B17B-33CBF6D0FBDF}"/>
    <hyperlink ref="A48" r:id="rId54" display="https://www.bop.gov/locations/institutions/ccc/" xr:uid="{F4FFF391-14D8-0C46-9966-D2839B98A748}"/>
    <hyperlink ref="A49" r:id="rId55" display="https://www.bop.gov/locations/institutions/cop/" xr:uid="{FB7CDD56-4AC7-944B-AA45-BD5FA3A67940}"/>
    <hyperlink ref="A50" r:id="rId56" display="https://www.bop.gov/locations/institutions/clp/" xr:uid="{824AAA0B-3ED2-684B-95EB-656AEDA99A1E}"/>
    <hyperlink ref="A51" r:id="rId57" display="https://www.bop.gov/locations/institutions/col/" xr:uid="{5D695C1D-1869-D14F-8FBA-5861D577F068}"/>
    <hyperlink ref="A52" r:id="rId58" display="https://www.bop.gov/locations/institutions/com/" xr:uid="{D422DD88-D226-5343-97BB-871D47420587}"/>
    <hyperlink ref="A53" r:id="rId59" display="https://www.bop.gov/" xr:uid="{1C55AA8C-C281-B342-8C05-6BC9506FB6A7}"/>
    <hyperlink ref="A55" r:id="rId60" display="https://www.bop.gov/" xr:uid="{90CDADD4-8371-0B4C-A235-0388EBBC5DD5}"/>
    <hyperlink ref="A54" r:id="rId61" display="https://www.bop.gov/" xr:uid="{887FE92C-CFF2-4541-8216-CB173B96AF3B}"/>
    <hyperlink ref="A58" r:id="rId62" display="https://www.bop.gov/" xr:uid="{56A43CA5-D63D-344E-9202-6AC1017B9C96}"/>
    <hyperlink ref="A57" r:id="rId63" display="https://www.bop.gov/" xr:uid="{2BCEAC6E-361D-3E49-808D-76A69CAE4F0B}"/>
    <hyperlink ref="A61" r:id="rId64" display="https://www.bop.gov/" xr:uid="{24062252-5695-E34E-89E8-B6FC60A9D6ED}"/>
    <hyperlink ref="A59" r:id="rId65" display="https://www.bop.gov/" xr:uid="{DE94A667-B85D-CE42-A1DD-09F370224382}"/>
    <hyperlink ref="A60" r:id="rId66" display="https://www.bop.gov/locations/rrc/index.jsp?contract=15BRRC20D00000046" xr:uid="{2ABC0400-26AD-974D-9D05-B47999E5C688}"/>
    <hyperlink ref="A62" r:id="rId67" display="https://www.bop.gov/locations/rrc/index.jsp?contract=15BRRC19D00000025" xr:uid="{99A09A25-304C-2145-AF5D-9881968A9D00}"/>
    <hyperlink ref="A63" r:id="rId68" display="https://www.bop.gov/locations/rrc/index.jsp?contract=15BRRC20D00000297" xr:uid="{94547F7D-B406-FF49-8363-4D5F4871CE69}"/>
    <hyperlink ref="A64" r:id="rId69" display="https://www.bop.gov/" xr:uid="{4DAFF790-4481-584E-9877-789921FBB5A2}"/>
    <hyperlink ref="A65" r:id="rId70" display="https://www.bop.gov/" xr:uid="{C1CDC94E-FB84-5E46-B16F-FDEC701A7DD3}"/>
    <hyperlink ref="A68" r:id="rId71" display="https://www.bop.gov/" xr:uid="{943D9357-B683-9546-824C-44EC720A848A}"/>
    <hyperlink ref="A67" r:id="rId72" display="https://www.bop.gov/" xr:uid="{6791FEC0-3A3A-9140-8C18-56888766AEFD}"/>
    <hyperlink ref="A70" r:id="rId73" display="https://www.bop.gov/" xr:uid="{45808D21-0C9C-4149-997F-3353202B3AFA}"/>
    <hyperlink ref="A71" r:id="rId74" display="https://www.bop.gov/" xr:uid="{BA39E800-A987-434A-9A41-800D2806F424}"/>
    <hyperlink ref="A72" r:id="rId75" display="https://www.bop.gov/" xr:uid="{4D5B2B46-A2F9-7E4F-98DD-73A1E39D1635}"/>
    <hyperlink ref="A74" r:id="rId76" display="https://www.bop.gov/locations/institutions/cum/" xr:uid="{466F3F59-FFAC-CA40-BAD0-3837CCAD534D}"/>
    <hyperlink ref="A75" r:id="rId77" display="https://www.bop.gov/" xr:uid="{D017C348-FAA4-824F-9513-5514F389F38D}"/>
    <hyperlink ref="A76" r:id="rId78" display="https://www.bop.gov/locations/institutions/dan/" xr:uid="{C2D3DDF1-6EDA-5D4E-8A9B-C5E82DA996C2}"/>
    <hyperlink ref="A77" r:id="rId79" display="https://www.bop.gov/locations/institutions/dev/" xr:uid="{BF93407B-9B5B-9742-93B0-7BDBBD05FF0A}"/>
    <hyperlink ref="A80" r:id="rId80" display="https://www.bop.gov/" xr:uid="{0447FD4A-0B63-F74E-80BC-6D8BA0D83485}"/>
    <hyperlink ref="A81" r:id="rId81" display="https://www.bop.gov/" xr:uid="{A1D3FF9E-0F6E-634C-9871-A158417611E1}"/>
    <hyperlink ref="A86" r:id="rId82" display="https://www.bop.gov/" xr:uid="{5A0126F7-5C5A-9E4D-98FD-2915660881A7}"/>
    <hyperlink ref="A83" r:id="rId83" display="https://www.bop.gov/" xr:uid="{0DB5D088-B1F7-2745-9D45-7D804EA2E22B}"/>
    <hyperlink ref="A84" r:id="rId84" display="https://www.bop.gov/" xr:uid="{AAB1EB47-97C3-B146-B4FE-9DC9C75A3262}"/>
    <hyperlink ref="A85" r:id="rId85" display="https://www.bop.gov/" xr:uid="{19B1245C-FB5B-A443-AE39-3BC687139A02}"/>
    <hyperlink ref="A87" r:id="rId86" display="https://www.bop.gov/" xr:uid="{18E7BCDC-3B79-E243-90A6-1CD808A35C29}"/>
    <hyperlink ref="A79" r:id="rId87" display="https://www.bop.gov/" xr:uid="{8D6FCFFB-B32B-D940-A889-E025698F8CBA}"/>
    <hyperlink ref="A78" r:id="rId88" display="https://www.bop.gov/" xr:uid="{634B88E9-F85A-A746-8DB2-4649D190B480}"/>
    <hyperlink ref="A82" r:id="rId89" display="https://www.bop.gov/" xr:uid="{EDB9A9DA-EBFC-BE48-9BB0-AC0406EEFE94}"/>
    <hyperlink ref="A88" r:id="rId90" display="https://www.bop.gov/" xr:uid="{2F21AD6B-F792-D048-849D-E92824B95F92}"/>
    <hyperlink ref="A90" r:id="rId91" display="https://www.bop.gov/" xr:uid="{9938507A-ABC1-814A-87D9-E55B8291F6A6}"/>
    <hyperlink ref="A95" r:id="rId92" display="https://www.bop.gov/" xr:uid="{D4D89727-3D18-5A49-A312-05A6839F5BD4}"/>
    <hyperlink ref="A94" r:id="rId93" display="https://www.bop.gov/" xr:uid="{4D4493E3-5645-304C-B3BA-1A682068FF9B}"/>
    <hyperlink ref="A92" r:id="rId94" display="https://www.bop.gov/" xr:uid="{FCE3C4CA-F9AE-F540-AF87-D8059950C523}"/>
    <hyperlink ref="A93" r:id="rId95" display="https://www.bop.gov/" xr:uid="{D54782DF-4C08-7049-8A27-5669F12FEBE4}"/>
    <hyperlink ref="A89" r:id="rId96" display="https://www.bop.gov/" xr:uid="{2FA4F75D-D792-B942-91FC-88CDD4A2917D}"/>
    <hyperlink ref="A91" r:id="rId97" display="https://www.bop.gov/" xr:uid="{E210F77A-AC99-8D47-8F5A-C2FEE0E3989A}"/>
    <hyperlink ref="A96" r:id="rId98" display="https://www.bop.gov/" xr:uid="{C77A9857-C442-9540-8179-A59EA8C5B2A4}"/>
    <hyperlink ref="A97" r:id="rId99" display="https://www.bop.gov/" xr:uid="{14BDC8F7-7E92-C64F-B86A-6730CB8A2DED}"/>
    <hyperlink ref="A98" r:id="rId100" display="https://www.bop.gov/locations/rrc/index.jsp?contract=15BRRC19D00000208" xr:uid="{6AA49B1B-78C8-0240-9C7C-B44862360C11}"/>
    <hyperlink ref="A99" r:id="rId101" display="https://www.bop.gov/locations/rrc/index.jsp?contract=15BRRC19D00000161" xr:uid="{48C66F85-FA62-144E-B2DE-FCDB5EBE0C54}"/>
    <hyperlink ref="A100" r:id="rId102" display="https://www.bop.gov/" xr:uid="{8B60FBEA-B467-F245-84CF-5B8A02D3B179}"/>
    <hyperlink ref="A101" r:id="rId103" display="https://www.bop.gov/locations/rrc/index.jsp?contract=DJB200282" xr:uid="{0085AE83-BC91-F44E-934D-FD9D9DD70BA3}"/>
    <hyperlink ref="A102" r:id="rId104" display="https://www.bop.gov/" xr:uid="{FCAA6B83-BA46-284E-9CA3-862109051514}"/>
    <hyperlink ref="A103" r:id="rId105" display="https://www.bop.gov/" xr:uid="{D3BA9F8C-9B21-7B47-9FDB-56265234DB7A}"/>
    <hyperlink ref="A104" r:id="rId106" display="https://www.bop.gov/" xr:uid="{7DE955B1-18F2-4F4A-B9D5-A715B6509631}"/>
    <hyperlink ref="A105" r:id="rId107" display="https://www.bop.gov/locations/institutions/dub/" xr:uid="{5C242285-B882-9D41-8C24-AA6F2EC7B82F}"/>
    <hyperlink ref="A106" r:id="rId108" display="https://www.bop.gov/locations/institutions/dth/" xr:uid="{8D74D06E-4948-7A41-A9B9-B91F157BF5B0}"/>
    <hyperlink ref="A107" r:id="rId109" display="https://www.bop.gov/locations/institutions/edg/" xr:uid="{5FE7585F-1023-B246-89D2-4C6C336CC7B4}"/>
    <hyperlink ref="A108" r:id="rId110" display="https://www.bop.gov/locations/institutions/ere/" xr:uid="{6BBE08DC-57FD-BE4C-A781-E741A7155855}"/>
    <hyperlink ref="A109" r:id="rId111" display="https://www.bop.gov/locations/institutions/elk/" xr:uid="{AB446D03-8D5B-324F-9901-2B787A60D06A}"/>
    <hyperlink ref="A110" r:id="rId112" display="https://www.bop.gov/locations/institutions/eng/" xr:uid="{59D450EE-966C-C240-950E-D0DF8D994CF3}"/>
    <hyperlink ref="A111" r:id="rId113" display="https://www.bop.gov/locations/institutions/est/" xr:uid="{907A21F6-9FE8-B64B-8C1D-DFFF032016C7}"/>
    <hyperlink ref="A112" r:id="rId114" display="https://www.bop.gov/locations/institutions/fai/" xr:uid="{9494BD8B-0DB6-AE4D-A500-BC5C3888C3BB}"/>
    <hyperlink ref="A113" r:id="rId115" display="https://www.bop.gov/" xr:uid="{7FBC7B07-732F-564D-9AF4-272DEE5C2F48}"/>
    <hyperlink ref="A114" r:id="rId116" display="https://www.bop.gov/" xr:uid="{E3837779-04C4-0249-B07E-5731BC0E88A9}"/>
    <hyperlink ref="A115" r:id="rId117" display="https://www.bop.gov/" xr:uid="{EA0CB1D1-9D28-F944-B9E3-EB6A3CFAC179}"/>
    <hyperlink ref="A117" r:id="rId118" display="https://www.bop.gov/locations/institutions/flm/" xr:uid="{CDC9683C-9676-D34A-82A9-4C76482103E4}"/>
    <hyperlink ref="A116" r:id="rId119" display="https://www.bop.gov/locations/institutions/flp/" xr:uid="{8BF69090-E138-E647-90DF-0BE24513E792}"/>
    <hyperlink ref="A118" r:id="rId120" display="https://www.bop.gov/locations/institutions/flf/" xr:uid="{163AB925-C22A-8B4A-9260-38AEA4D8CB15}"/>
    <hyperlink ref="A119" r:id="rId121" display="https://www.bop.gov/locations/institutions/for/" xr:uid="{F6A4E45E-2CE4-0F4E-9D1F-70B3640AA7AE}"/>
    <hyperlink ref="A120" r:id="rId122" display="https://www.bop.gov/locations/institutions/fom/" xr:uid="{16EBE7C7-79A9-3748-B6ED-AC0110A68BF5}"/>
    <hyperlink ref="A121" r:id="rId123" display="https://www.bop.gov/locations/institutions/ftd/" xr:uid="{A622BA3C-937F-F243-8E79-C439A88A2603}"/>
    <hyperlink ref="A122" r:id="rId124" display="https://www.bop.gov/locations/institutions/ftw/" xr:uid="{35B9A4B6-8E93-3C47-8847-34CFA6DD60B7}"/>
    <hyperlink ref="A124" r:id="rId125" display="https://www.bop.gov/" xr:uid="{9C8C47E1-7E6B-6241-9705-5E9BE80F4BDF}"/>
    <hyperlink ref="A125" r:id="rId126" display="https://www.bop.gov/" xr:uid="{A273E40C-8DE2-6F48-8441-24DEE8C6CC1D}"/>
    <hyperlink ref="A126" r:id="rId127" display="https://www.bop.gov/" xr:uid="{1C7FF783-36F9-1A41-A5BD-12A9B3E544A8}"/>
    <hyperlink ref="A127" r:id="rId128" display="https://www.bop.gov/locations/rrc/index.jsp?contract=15BRRC18D00000106" xr:uid="{2AC88587-DE32-0E44-93A5-3E64BBF86C84}"/>
    <hyperlink ref="A128" r:id="rId129" display="https://www.bop.gov/" xr:uid="{76C26FC6-2594-404A-9D04-4700F19AF7AA}"/>
    <hyperlink ref="A129" r:id="rId130" display="https://www.bop.gov/" xr:uid="{E2D87E83-7BC9-F147-BC85-C8290460CD76}"/>
    <hyperlink ref="A130" r:id="rId131" display="https://www.bop.gov/" xr:uid="{88119F50-BEC2-E347-B0C1-A1CD73358545}"/>
    <hyperlink ref="A131" r:id="rId132" display="https://www.bop.gov/locations/rrc/index.jsp?contract=15BRRC20D00000011" xr:uid="{767B9D61-1CBD-0646-AFC8-0986D3B8D5F9}"/>
    <hyperlink ref="A132" r:id="rId133" display="https://www.bop.gov/locations/rrc/index.jsp?contract=15BRRC19D00000149" xr:uid="{54D7FF78-48A6-0D45-950B-7058F153C041}"/>
    <hyperlink ref="A134" r:id="rId134" display="https://www.bop.gov/" xr:uid="{1EBFA765-8B02-244A-8F17-D6C750A6E55D}"/>
    <hyperlink ref="A123" r:id="rId135" display="https://www.bop.gov/" xr:uid="{7487C4C8-96CE-BC4A-875E-9F010A20FA92}"/>
    <hyperlink ref="A133" r:id="rId136" display="https://www.bop.gov/" xr:uid="{14D1F424-5076-F14A-A8A3-BDA678FA94EF}"/>
    <hyperlink ref="A135" r:id="rId137" display="https://www.bop.gov/locations/institutions/gil/" xr:uid="{D57FB9B4-CD1E-5F47-B9B7-AAF682EB0C5F}"/>
    <hyperlink ref="A136" r:id="rId138" display="https://www.bop.gov/about/facilities/training_centers.jsp" xr:uid="{C5DC0E25-167A-AD4A-8C9E-8CD51854141B}"/>
    <hyperlink ref="A137" r:id="rId139" display="https://www.bop.gov/locations/grand_prairie/" xr:uid="{8B8FB38D-BD32-6340-BECD-D115F253463C}"/>
    <hyperlink ref="A138" r:id="rId140" display="https://www.bop.gov/" xr:uid="{33575637-DB4B-6F48-BC63-65C2DF9A3702}"/>
    <hyperlink ref="A139" r:id="rId141" display="https://www.bop.gov/locations/institutions/gre/" xr:uid="{4519D7CA-4A72-A846-82A9-F1EA1AEBC5D3}"/>
    <hyperlink ref="A140" r:id="rId142" display="https://www.bop.gov/locations/institutions/gua/" xr:uid="{FB5A5780-79C0-3A49-BF89-0DB3C457FA50}"/>
    <hyperlink ref="A141" r:id="rId143" display="https://www.bop.gov/" xr:uid="{AFBF3339-D235-474D-8C07-12932F42170A}"/>
    <hyperlink ref="A142" r:id="rId144" display="https://www.bop.gov/locations/institutions/haf/" xr:uid="{A7F31D61-C134-D546-BA61-10F35CA36BE6}"/>
    <hyperlink ref="A143" r:id="rId145" display="https://www.bop.gov/locations/institutions/haz/" xr:uid="{5AD01FAA-580C-2749-9ABA-29B502070148}"/>
    <hyperlink ref="A144" r:id="rId146" display="https://www.bop.gov/locations/institutions/her/" xr:uid="{2F5D62E0-BA20-9B42-8982-F3309607166C}"/>
    <hyperlink ref="A145" r:id="rId147" display="https://www.bop.gov/" xr:uid="{86788A20-3A57-0C45-99E8-971898AB62ED}"/>
    <hyperlink ref="A146" r:id="rId148" display="https://www.bop.gov/locations/institutions/hon/" xr:uid="{B9219312-37A5-CD4E-80F2-16075F8E15D4}"/>
    <hyperlink ref="A147" r:id="rId149" display="https://www.bop.gov/" xr:uid="{75A4C30B-2210-8649-8558-B217B7D76DC4}"/>
    <hyperlink ref="A148" r:id="rId150" display="https://www.bop.gov/locations/institutions/hou/" xr:uid="{C636C1FC-13C0-AB49-8431-8B3A40291F86}"/>
    <hyperlink ref="A149" r:id="rId151" display="https://www.bop.gov/locations/institutions/jes/" xr:uid="{2E7FAE58-6949-044B-A29E-0F6D806F82B8}"/>
    <hyperlink ref="A151" r:id="rId152" display="https://www.bop.gov/" xr:uid="{05C6E307-B024-9049-AF09-D4921CDFDA8C}"/>
    <hyperlink ref="A152" r:id="rId153" display="https://www.bop.gov/" xr:uid="{06AA931A-5F6A-0846-93D1-CA650220FD0E}"/>
    <hyperlink ref="A150" r:id="rId154" display="https://www.bop.gov/" xr:uid="{600A6703-BD36-AD45-BE97-F0E51159BE7A}"/>
    <hyperlink ref="A153" r:id="rId155" display="https://www.bop.gov/" xr:uid="{73DFA66B-6F1A-9F45-A273-FFB5F609ADEA}"/>
    <hyperlink ref="A154" r:id="rId156" display="https://www.bop.gov/" xr:uid="{3DE86001-9D4A-0D40-8571-8614A03DAE2E}"/>
    <hyperlink ref="A155" r:id="rId157" display="https://www.bop.gov/locations/rrc/index.jsp?contract=15BRRC19D00000207" xr:uid="{F889BC6D-3FD0-B24C-BFD8-9B3C6E24DEC1}"/>
    <hyperlink ref="A156" r:id="rId158" display="https://www.bop.gov/locations/rrc/index.jsp?contract=15BRRC19D00000194" xr:uid="{9752D2E5-E3F6-7949-9AFC-39B34C2FC159}"/>
    <hyperlink ref="A157" r:id="rId159" display="https://www.bop.gov/locations/institutions/lat/" xr:uid="{C13804A0-6688-B544-A0AA-38B93384E5EE}"/>
    <hyperlink ref="A158" r:id="rId160" display="https://www.bop.gov/locations/institutions/lvn/" xr:uid="{C73D9B4D-8E4D-874D-BAAF-DEC27C18B4B0}"/>
    <hyperlink ref="A159" r:id="rId161" display="https://www.bop.gov/locations/institutions/lee/" xr:uid="{BB4B29A6-CAB6-7749-988D-20BB428A4399}"/>
    <hyperlink ref="A160" r:id="rId162" display="https://www.bop.gov/locations/institutions/lew/" xr:uid="{B51AADE9-6A90-2D47-94AC-5EC5A6FF0EA0}"/>
    <hyperlink ref="A161" r:id="rId163" display="https://www.bop.gov/locations/institutions/lex/" xr:uid="{24CBC206-1D0D-DD4A-972C-B2CF285738ED}"/>
    <hyperlink ref="A162" r:id="rId164" display="https://www.bop.gov/locations/institutions/lof/" xr:uid="{37A1BC8F-2609-874C-A9F0-3F607F73F52B}"/>
    <hyperlink ref="A163" r:id="rId165" display="https://www.bop.gov/locations/institutions/lom/" xr:uid="{69E644E9-B845-7C4E-A6F9-886A22CD286B}"/>
    <hyperlink ref="A164" r:id="rId166" display="https://www.bop.gov/locations/institutions/lor/" xr:uid="{DB6568D8-A742-1F41-8EE8-8365B153EF75}"/>
    <hyperlink ref="A165" r:id="rId167" display="https://www.bop.gov/locations/institutions/los/" xr:uid="{5D2472E4-73ED-6A44-8DA0-F8E33F3242CF}"/>
    <hyperlink ref="A182" r:id="rId168" display="https://www.bop.gov/about/facilities/training_centers.jsp" xr:uid="{120C104F-A9F5-0549-9A38-741154351200}"/>
    <hyperlink ref="A166" r:id="rId169" display="https://www.bop.gov/locations/institutions/man/" xr:uid="{F0F8A9F3-CE21-BA4A-8914-E92EE3241B0E}"/>
    <hyperlink ref="A167" r:id="rId170" display="https://www.bop.gov/locations/institutions/mna/" xr:uid="{5C673942-9633-5C40-8596-2421D69A38A8}"/>
    <hyperlink ref="A168" r:id="rId171" display="https://www.bop.gov/locations/institutions/mar/" xr:uid="{0C3BB047-A693-914F-AC31-172761A81EEC}"/>
    <hyperlink ref="A169" r:id="rId172" display="https://www.bop.gov/locations/institutions/mcr/" xr:uid="{9D3DC774-0865-C141-A593-B08D464546E2}"/>
    <hyperlink ref="A170" r:id="rId173" display="https://www.bop.gov/locations/institutions/mcd/" xr:uid="{690AB484-2256-0547-BB27-2423D5FD5E7D}"/>
    <hyperlink ref="A171" r:id="rId174" display="https://www.bop.gov/locations/institutions/mck/" xr:uid="{EFCC2A6B-E0C4-7E46-BDB6-61312284E2A4}"/>
    <hyperlink ref="A172" r:id="rId175" display="https://www.bop.gov/locations/institutions/mem/" xr:uid="{98FF4130-3461-CE43-80AC-6FEF3CD0A6C8}"/>
    <hyperlink ref="A173" r:id="rId176" display="https://www.bop.gov/locations/institutions/men/" xr:uid="{3C94853E-C041-E74F-B8D5-E666721FD25E}"/>
    <hyperlink ref="A174" r:id="rId177" display="https://www.bop.gov/locations/institutions/mia/" xr:uid="{C28B504E-78AA-9047-9EC0-0A52EBD482FA}"/>
    <hyperlink ref="A175" r:id="rId178" display="https://www.bop.gov/locations/institutions/mim/" xr:uid="{08176709-0D83-CD44-A01E-2AE27C3D9D5F}"/>
    <hyperlink ref="A176" r:id="rId179" display="https://www.bop.gov/locations/regional_offices/mxro/" xr:uid="{256783DA-E30D-C746-8B5B-46B81EAA3ECB}"/>
    <hyperlink ref="A177" r:id="rId180" display="https://www.bop.gov/" xr:uid="{29EB4E0A-4DB5-5140-A2FD-685FF5BFBC43}"/>
    <hyperlink ref="A178" r:id="rId181" display="https://www.bop.gov/locations/institutions/mil/" xr:uid="{F2EF3CB4-4C30-5244-A170-548CCF896225}"/>
    <hyperlink ref="A179" r:id="rId182" display="https://www.bop.gov/" xr:uid="{C1684D74-22F5-AA44-84C6-3AB931298D9B}"/>
    <hyperlink ref="A180" r:id="rId183" display="https://www.bop.gov/locations/institutions/mon/" xr:uid="{6956976A-3610-124A-A50F-7A025D201CAB}"/>
    <hyperlink ref="A181" r:id="rId184" display="https://www.bop.gov/locations/institutions/mrg/" xr:uid="{56318CCC-30DE-184F-A13D-DFA52DB52BD9}"/>
    <hyperlink ref="A186" r:id="rId185" display="https://www.bop.gov/" xr:uid="{03C5FA7F-2788-E54E-A255-383CF82FCA38}"/>
    <hyperlink ref="A183" r:id="rId186" display="https://www.bop.gov/locations/institutions/nym/" xr:uid="{17906756-51B2-2B41-91E9-3A2A5B4CEDF8}"/>
    <hyperlink ref="A184" r:id="rId187" display="https://www.bop.gov/locations/regional_offices/ncro/" xr:uid="{4A1EDCF1-62CE-C949-9280-3A6E465A9DCF}"/>
    <hyperlink ref="A185" r:id="rId188" display="https://www.bop.gov/locations/regional_offices/nero/" xr:uid="{983EFBA2-334D-6340-BFC3-740E5916DD5C}"/>
    <hyperlink ref="A189" r:id="rId189" display="https://www.bop.gov/" xr:uid="{9CBCDA56-9577-8746-93EE-3B6B89B3FE70}"/>
    <hyperlink ref="A187" r:id="rId190" display="https://www.bop.gov/locations/institutions/oak/" xr:uid="{FCD263B1-A18C-AB41-B16A-37672391F82C}"/>
    <hyperlink ref="A188" r:id="rId191" display="https://www.bop.gov/locations/institutions/oad/" xr:uid="{E5807DE0-2837-0D49-BFCF-A312D4ADD4AE}"/>
    <hyperlink ref="A190" r:id="rId192" display="https://www.bop.gov/locations/institutions/okl/" xr:uid="{396FEA8A-D113-3043-9C45-DD16522BFF40}"/>
    <hyperlink ref="A191" r:id="rId193" display="https://www.bop.gov/" xr:uid="{0A68EDC1-A5DD-194B-88A6-B3D8045959BD}"/>
    <hyperlink ref="A192" r:id="rId194" display="https://www.bop.gov/locations/institutions/otv/" xr:uid="{2E1F8FE5-32DA-DA4F-80E6-552A69386E84}"/>
    <hyperlink ref="A193" r:id="rId195" display="https://www.bop.gov/locations/institutions/oxf/" xr:uid="{310060BA-3CAC-6648-A824-2D43E813A6CA}"/>
    <hyperlink ref="A194" r:id="rId196" display="https://www.bop.gov/" xr:uid="{A3899D28-2BCD-A149-8616-7C4EE82614B1}"/>
    <hyperlink ref="A195" r:id="rId197" display="https://www.bop.gov/locations/institutions/pek/" xr:uid="{E17A644C-F5EE-9B42-9BF4-04EDC164F758}"/>
    <hyperlink ref="A196" r:id="rId198" display="https://www.bop.gov/locations/institutions/pen/" xr:uid="{86D9FDC7-8AE5-674F-A0E9-A3BE1776740E}"/>
    <hyperlink ref="A197" r:id="rId199" display="https://www.bop.gov/locations/institutions/pet/" xr:uid="{FAF6F58B-123E-EF42-9664-F11E0C818607}"/>
    <hyperlink ref="A198" r:id="rId200" display="https://www.bop.gov/locations/institutions/pem/" xr:uid="{841A61B7-D838-AB4C-A3A7-9ED80B7CA5E1}"/>
    <hyperlink ref="A199" r:id="rId201" display="https://www.bop.gov/locations/institutions/phl/" xr:uid="{22F78FFB-EF00-2049-BA72-832D9CA3C7C2}"/>
    <hyperlink ref="A200" r:id="rId202" display="https://www.bop.gov/locations/institutions/phx/" xr:uid="{C54F59DE-6731-5543-9B80-5388E908662A}"/>
    <hyperlink ref="A201" r:id="rId203" display="https://www.bop.gov/" xr:uid="{DC9534D7-FE88-564A-9AAD-54D9CBACC43B}"/>
    <hyperlink ref="A202" r:id="rId204" display="https://www.bop.gov/locations/rrc/index.jsp?contract=DJB200280" xr:uid="{07DC0C40-7735-614C-BB2B-F36492ADD7E3}"/>
    <hyperlink ref="A203" r:id="rId205" display="https://www.bop.gov/locations/institutions/pom/" xr:uid="{EB87EF3A-319B-B549-8157-4EC05CB4AD31}"/>
    <hyperlink ref="A204" r:id="rId206" display="https://www.bop.gov/locations/institutions/pol/" xr:uid="{73D1D643-A7B0-8C46-A543-1CB1FC847448}"/>
    <hyperlink ref="A205" r:id="rId207" display="https://www.bop.gov/" xr:uid="{F6518E20-336E-DE49-AF41-033B741D6E83}"/>
    <hyperlink ref="A207" r:id="rId208" display="https://www.bop.gov/" xr:uid="{6B939EFA-E545-EF42-A52A-C7B06860A77F}"/>
    <hyperlink ref="A212" r:id="rId209" display="https://www.bop.gov/" xr:uid="{66726351-B54F-6344-B7E6-E012C674B908}"/>
    <hyperlink ref="A213" r:id="rId210" display="https://www.bop.gov/" xr:uid="{D2B1AF98-F5A1-EB4A-82C2-8EF219EB3643}"/>
    <hyperlink ref="A214" r:id="rId211" display="https://www.bop.gov/" xr:uid="{883FF6CF-A3A0-8944-B091-2A0CF94EFD4B}"/>
    <hyperlink ref="A215" r:id="rId212" display="https://www.bop.gov/" xr:uid="{0604E083-927C-5745-BD20-DDB5FF07FCED}"/>
    <hyperlink ref="A206" r:id="rId213" display="https://www.bop.gov/locations/institutions/rbk/" xr:uid="{222065D0-AD1B-5041-9D08-DADBC58C417B}"/>
    <hyperlink ref="A208" r:id="rId214" display="https://www.bop.gov/" xr:uid="{95801ED5-7C93-1F4E-A0B4-92BB98D9C890}"/>
    <hyperlink ref="A209" r:id="rId215" display="https://www.bop.gov/" xr:uid="{698CFE2A-2E5D-4941-8C91-C6589D471AD8}"/>
    <hyperlink ref="A210" r:id="rId216" display="https://www.bop.gov/locations/institutions/rch/" xr:uid="{FEBFE743-6B25-5F46-BA09-86320B9914EE}"/>
    <hyperlink ref="A211" r:id="rId217" display="https://www.bop.gov/" xr:uid="{2C5B6C8A-E9FC-C14C-8332-12B84ED1B0BB}"/>
    <hyperlink ref="A216" r:id="rId218" display="https://www.bop.gov/locations/institutions/saf/" xr:uid="{6F356205-FD6B-CC48-B954-21D836D5A815}"/>
    <hyperlink ref="A218" r:id="rId219" display="https://www.bop.gov/" xr:uid="{DC6BFBCD-6655-8647-BF0B-DD7DE41CF20F}"/>
    <hyperlink ref="A217" r:id="rId220" display="https://www.bop.gov/" xr:uid="{2E435BC3-4CFE-EE4A-8648-18737418B304}"/>
    <hyperlink ref="A219" r:id="rId221" display="https://www.bop.gov/" xr:uid="{FE821A02-2AA8-3344-AF40-91AFB4464388}"/>
    <hyperlink ref="A220" r:id="rId222" display="https://www.bop.gov/" xr:uid="{0385B728-BC35-5E4E-B6B4-F6EF45C39335}"/>
    <hyperlink ref="A221" r:id="rId223" display="https://www.bop.gov/locations/institutions/sdc/" xr:uid="{DA73A77F-EE79-6B4F-86DD-4D9D808B23DA}"/>
    <hyperlink ref="A222" r:id="rId224" display="https://www.bop.gov/locations/institutions/sst/" xr:uid="{E3B54F7A-6C4F-2D4E-A775-AEEE57B0FD4E}"/>
    <hyperlink ref="A223" r:id="rId225" display="https://www.bop.gov/locations/institutions/sch/" xr:uid="{32E902DF-FBA0-3A4D-AD97-7926029AF6F6}"/>
    <hyperlink ref="A225" r:id="rId226" display="https://www.bop.gov/locations/institutions/set/" xr:uid="{2C0C0B1F-F487-3249-A382-47AD86EBD589}"/>
    <hyperlink ref="A224" r:id="rId227" display="https://www.bop.gov/locations/institutions/sea/" xr:uid="{046FB4DF-25FF-3F4E-A2F9-811288B5FF44}"/>
    <hyperlink ref="A226" r:id="rId228" display="https://www.bop.gov/locations/institutions/she/" xr:uid="{8D9C1051-26A8-C943-A8FE-DB4EC626807A}"/>
    <hyperlink ref="A227" r:id="rId229" display="https://www.bop.gov/locations/regional_offices/scro/" xr:uid="{7C677BAD-FD9D-0144-9F19-B5A37AB4FD80}"/>
    <hyperlink ref="A228" r:id="rId230" display="https://www.bop.gov/locations/rrc/index.jsp?contract=15BRRC19D00000148" xr:uid="{35C77846-5BD9-7A47-AFF0-966A96B5E97F}"/>
    <hyperlink ref="A229" r:id="rId231" display="https://www.bop.gov/locations/regional_offices/sero/" xr:uid="{D8411691-0C4D-7541-A5BF-827DD5E345DE}"/>
    <hyperlink ref="A230" r:id="rId232" display="https://www.bop.gov/locations/institutions/spg/" xr:uid="{9F6D43A9-4704-0544-92EC-D44A57B7A676}"/>
    <hyperlink ref="A231" r:id="rId233" display="https://www.bop.gov/" xr:uid="{3AF5EBB7-0DE3-3F47-9D13-E955F9963FBE}"/>
    <hyperlink ref="A232" r:id="rId234" display="https://www.bop.gov/locations/institutions/tdg/" xr:uid="{0CEDDB31-1DF0-9644-B845-4564D75CF958}"/>
    <hyperlink ref="A233" r:id="rId235" display="https://www.bop.gov/locations/institutions/tal/" xr:uid="{F8A26939-18A4-5B45-8DD3-C656D4A6A377}"/>
    <hyperlink ref="A234" r:id="rId236" display="https://www.bop.gov/locations/institutions/trm/" xr:uid="{56795AE5-2126-E54C-AAAF-100214CC3118}"/>
    <hyperlink ref="A235" r:id="rId237" display="https://www.bop.gov/locations/institutions/tha/" xr:uid="{7838DB01-C3D7-C446-8D3F-FE81FD725034}"/>
    <hyperlink ref="A236" r:id="rId238" display="https://www.bop.gov/locations/institutions/thp/" xr:uid="{23E4431C-53D3-5944-ABC8-72C5E918D28D}"/>
    <hyperlink ref="A237" r:id="rId239" display="https://www.bop.gov/locations/institutions/tex/" xr:uid="{D3332130-97D4-CF4D-8452-415607B7894A}"/>
    <hyperlink ref="A238" r:id="rId240" display="https://www.bop.gov/locations/rrc/index.jsp?contract=DJB200242" xr:uid="{BF9C4E56-278F-1844-AF9A-9242701BBA07}"/>
    <hyperlink ref="A239" r:id="rId241" display="https://www.bop.gov/" xr:uid="{050CE308-5DF7-EA4A-8B0E-1DA2838323A8}"/>
    <hyperlink ref="A240" r:id="rId242" display="https://www.bop.gov/" xr:uid="{AF73B292-7B5A-B54C-8B79-C2291594CD7F}"/>
    <hyperlink ref="A241" r:id="rId243" display="https://www.bop.gov/" xr:uid="{3350FFEB-C9A6-1148-AE7F-9B7B16F4550E}"/>
    <hyperlink ref="A242" r:id="rId244" display="https://www.bop.gov/locations/institutions/tom/" xr:uid="{79130F85-23C4-BB45-8560-CE461B629FAD}"/>
    <hyperlink ref="A243" r:id="rId245" display="https://www.bop.gov/locations/institutions/trv/" xr:uid="{9792DA46-4561-E94C-A8B1-19DE22B35993}"/>
    <hyperlink ref="A244" r:id="rId246" display="https://www.bop.gov/locations/institutions/tcn/" xr:uid="{6B5679B2-5453-584C-AE7B-1E82169DAF41}"/>
    <hyperlink ref="A245" r:id="rId247" display="https://www.bop.gov/locations/institutions/tcp/" xr:uid="{3E12F11C-0CC0-B240-817F-9D161DD341A3}"/>
    <hyperlink ref="A246" r:id="rId248" display="https://www.bop.gov/locations/institutions/vim/" xr:uid="{759E6409-DB91-1E46-81CB-36EED1B3762F}"/>
    <hyperlink ref="A247" r:id="rId249" display="https://www.bop.gov/locations/institutions/vvm/" xr:uid="{97586CF6-8349-9E4C-825B-20FB39EB1A0F}"/>
    <hyperlink ref="A248" r:id="rId250" display="https://www.bop.gov/locations/institutions/vip/" xr:uid="{9C6BE886-3D81-A440-9AAD-7E8C26AEDB90}"/>
    <hyperlink ref="A249" r:id="rId251" display="https://www.bop.gov/" xr:uid="{9170574F-EFDD-6E4F-9444-6A0B3F79346C}"/>
    <hyperlink ref="A252" r:id="rId252" display="https://www.bop.gov/" xr:uid="{02D2FE99-962E-E64C-9112-1AFCF41B5A13}"/>
    <hyperlink ref="A250" r:id="rId253" display="https://www.bop.gov/" xr:uid="{769086B0-37DA-544E-8982-18AE54D74054}"/>
    <hyperlink ref="A251" r:id="rId254" display="https://www.bop.gov/" xr:uid="{F0464CA4-D775-D248-9DDF-D10FD3C089EB}"/>
    <hyperlink ref="A256" r:id="rId255" display="https://www.bop.gov/locations/rrc/index.jsp?contract=15BRRC19D00000185" xr:uid="{BCE4D822-FF19-8049-BDCD-E2EF482969C2}"/>
    <hyperlink ref="A253" r:id="rId256" display="https://www.bop.gov/locations/rrc/index.jsp?contract=DJB200236" xr:uid="{839C0350-74CB-A047-AD3F-F0F8D43F7D50}"/>
    <hyperlink ref="A254" r:id="rId257" display="https://www.bop.gov/" xr:uid="{A7A9FBA6-7FBA-7941-AA5C-C729D308B702}"/>
    <hyperlink ref="A255" r:id="rId258" display="https://www.bop.gov/locations/rrc/index.jsp?contract=15BRRC19D00000218" xr:uid="{606B35C9-2F93-8540-8C25-FF56BB596E97}"/>
    <hyperlink ref="A257" r:id="rId259" display="https://www.bop.gov/locations/rrc/index.jsp?contract=15BRRC20D00000275" xr:uid="{C198E349-898F-7246-9C9B-7D37118218CF}"/>
    <hyperlink ref="A258" r:id="rId260" display="https://www.bop.gov/locations/institutions/was/" xr:uid="{AB35FFE0-88D9-104A-9690-2F1FF9D7D60D}"/>
    <hyperlink ref="A259" r:id="rId261" display="https://www.bop.gov/locations/regional_offices/wxro/" xr:uid="{6C5F9418-D49C-734B-B5BE-48CA01C5BE6C}"/>
    <hyperlink ref="A260" r:id="rId262" display="https://www.bop.gov/locations/institutions/wil/" xr:uid="{A2C38086-F2FC-1846-AE9D-764ABF88F2EA}"/>
    <hyperlink ref="A261" r:id="rId263" display="https://www.bop.gov/" xr:uid="{FDB38E2E-75AF-6542-BE65-715E127C48D8}"/>
    <hyperlink ref="A262" r:id="rId264" display="https://www.bop.gov/" xr:uid="{C131670F-B1FA-4443-9668-5B8CDE55754E}"/>
    <hyperlink ref="A263" r:id="rId265" display="https://www.bop.gov/locations/institutions/yan/" xr:uid="{2CED4C72-76D8-C14C-8920-BDA2D9241B5B}"/>
    <hyperlink ref="A264" r:id="rId266" display="https://www.bop.gov/locations/institutions/yaz/" xr:uid="{7589BCC3-CA22-8649-AFCB-DE0774F8E6D7}"/>
    <hyperlink ref="A265" r:id="rId267" display="https://www.bop.gov/locations/institutions/yam/" xr:uid="{CE99459C-506F-534C-9291-B3552BDDEFEB}"/>
    <hyperlink ref="A267" r:id="rId268" display="https://www.bop.gov/locations/institutions/yap/" xr:uid="{05C6DAB4-8C66-7648-8282-9E2E0D7E37B9}"/>
    <hyperlink ref="L175" r:id="rId269" display="https://www.bop.gov/locations/institutions/mim/" xr:uid="{FD5A7C9C-6D21-BE4A-9811-7F9F862E0E77}"/>
    <hyperlink ref="L210" r:id="rId270" display="https://www.bop.gov/locations/institutions/rch/" xr:uid="{D3B0FCF8-7E92-DC44-9501-770D35D3192F}"/>
    <hyperlink ref="L140" r:id="rId271" display="https://www.bop.gov/locations/institutions/gua/" xr:uid="{42200106-7CF0-EA4B-9D0E-3E5CA0E3CD25}"/>
    <hyperlink ref="L105" r:id="rId272" display="https://www.bop.gov/locations/institutions/dub/" xr:uid="{F0E2DC0B-2D10-DD4E-B7BD-D6114F743694}"/>
    <hyperlink ref="L190" r:id="rId273" display="https://www.bop.gov/locations/institutions/okl/" xr:uid="{5D624714-E89B-384D-B05F-A39FD9BC2B19}"/>
    <hyperlink ref="L37" r:id="rId274" display="https://www.bop.gov/locations/institutions/buh/" xr:uid="{C0F40CE3-8345-8048-A71A-83EE60C34637}"/>
    <hyperlink ref="L221" r:id="rId275" display="https://www.bop.gov/locations/institutions/sdc/" xr:uid="{7CA0CD82-DC4A-234C-81C1-E2451BE4B417}"/>
    <hyperlink ref="L22" r:id="rId276" display="https://www.bop.gov/locations/institutions/bmm/" xr:uid="{A43045C7-839F-A847-BDC7-55BC91B688BE}"/>
    <hyperlink ref="L167" r:id="rId277" display="https://www.bop.gov/locations/institutions/mna/" xr:uid="{A2E6AD29-653A-574F-A4CE-22F4CB48EAC9}"/>
    <hyperlink ref="L146" r:id="rId278" display="https://www.bop.gov/locations/institutions/hon/" xr:uid="{E424FA26-4D98-C849-823D-10D9544348DD}"/>
    <hyperlink ref="L258" r:id="rId279" display="https://www.bop.gov/locations/institutions/was/" xr:uid="{227C3434-792F-884E-AE88-4AC983C40AB4}"/>
    <hyperlink ref="L66" r:id="rId280" display="https://www.bop.gov/locations/rrc/index.jsp?contract=15BRRC19D00000249" xr:uid="{F7D889ED-FEA6-9A4D-88B2-9A5D50A95E4F}"/>
    <hyperlink ref="L74" r:id="rId281" display="https://www.bop.gov/locations/institutions/cum/" xr:uid="{040D7EBB-F30D-1146-98DB-694C4662A8FE}"/>
    <hyperlink ref="L76" r:id="rId282" display="https://www.bop.gov/locations/institutions/dan/" xr:uid="{73F5C4FD-62D2-6647-BDF3-FFE3E542441F}"/>
    <hyperlink ref="L107" r:id="rId283" display="https://www.bop.gov/locations/institutions/edg/" xr:uid="{F1586874-B657-A24B-97EF-2F116A4EA655}"/>
    <hyperlink ref="L162" r:id="rId284" display="https://www.bop.gov/locations/institutions/lof/" xr:uid="{7C6C414D-D20F-514B-A1B2-4D143C0897CC}"/>
    <hyperlink ref="L199" r:id="rId285" display="https://www.bop.gov/locations/institutions/phl/" xr:uid="{392F8FB1-E2EB-3242-95A2-42A5327A7C46}"/>
    <hyperlink ref="L264" r:id="rId286" display="https://www.bop.gov/locations/institutions/yaz/" xr:uid="{760E5AC1-7908-B54F-8115-0389ECAE5462}"/>
    <hyperlink ref="L2" r:id="rId287" display="https://www.bop.gov/locations/institutions/ald/" xr:uid="{17624611-118A-B846-B960-7367CB5E1A8A}"/>
    <hyperlink ref="L42" r:id="rId288" display="https://www.bop.gov/locations/institutions/crw/" xr:uid="{7330FDAB-7134-0D4A-B068-D6E6571EA445}"/>
    <hyperlink ref="L45" r:id="rId289" display="https://www.bop.gov/locations/rrc/index.jsp?contract=15BRRC18D00000091" xr:uid="{691B4B70-9B89-594B-B68A-CFF2AD4C1007}"/>
    <hyperlink ref="L52" r:id="rId290" display="https://www.bop.gov/locations/institutions/com/" xr:uid="{12FD54AB-BC69-DC4C-8A25-3C37BC978761}"/>
    <hyperlink ref="L93" r:id="rId291" display="https://www.bop.gov/" xr:uid="{A05477D3-DC88-3C4F-817F-2F9B82C02ACD}"/>
    <hyperlink ref="L97" r:id="rId292" display="https://www.bop.gov/" xr:uid="{10E140E5-3E36-624F-BFEA-0CA903C8CE04}"/>
    <hyperlink ref="L108" r:id="rId293" display="https://www.bop.gov/locations/institutions/ere/" xr:uid="{84681CFF-84C3-1641-BD32-53E70E08BE4D}"/>
    <hyperlink ref="L149" r:id="rId294" display="https://www.bop.gov/locations/institutions/jes/" xr:uid="{8B36BF22-27E0-5742-B94A-0B733F646314}"/>
    <hyperlink ref="L164" r:id="rId295" display="https://www.bop.gov/locations/institutions/lor/" xr:uid="{7EAA8849-D934-9C42-8D20-A3B38DE87ACA}"/>
    <hyperlink ref="L177" r:id="rId296" display="https://www.bop.gov/" xr:uid="{E63E982B-ABB0-9C4A-89BC-5DFAE9E865E4}"/>
    <hyperlink ref="L186" r:id="rId297" display="https://www.bop.gov/" xr:uid="{07FE3B13-E391-254C-A0BB-FC3D17EB7D0B}"/>
    <hyperlink ref="L192" r:id="rId298" display="https://www.bop.gov/locations/institutions/otv/" xr:uid="{8010EB42-919B-4749-9B98-FEEE9BF9CDCD}"/>
    <hyperlink ref="L198" r:id="rId299" display="https://www.bop.gov/locations/institutions/pem/" xr:uid="{96B2A515-D0DB-5841-A93C-B66C980D9CC0}"/>
    <hyperlink ref="L254" r:id="rId300" display="https://www.bop.gov/locations/rrc/index.jsp?contract=15BRRC19D00000218" xr:uid="{E4B672F9-92A9-EE41-885D-DB87E795220B}"/>
    <hyperlink ref="L256" r:id="rId301" display="https://www.bop.gov/locations/rrc/index.jsp?contract=15BRRC20D00000275" xr:uid="{DB9E7DBE-4593-E345-8FBC-A031E7F35097}"/>
    <hyperlink ref="L266" r:id="rId302" display="https://www.bop.gov/locations/institutions/yap/" xr:uid="{D8E04053-1AF6-7745-85BB-645DCF0AB246}"/>
    <hyperlink ref="L1" r:id="rId303" display="https://www.bop.gov/" xr:uid="{244E9A2B-9934-7F4F-8557-2A6D988302EA}"/>
    <hyperlink ref="L3" r:id="rId304" display="https://www.bop.gov/locations/institutions/ali/" xr:uid="{427FFEC0-D42B-A84C-8AE3-E5C4FF4BD9F7}"/>
    <hyperlink ref="L4" r:id="rId305" display="https://www.bop.gov/locations/institutions/alf/" xr:uid="{72458DE0-5F7E-E54B-8EB1-ACD5171C9D82}"/>
    <hyperlink ref="L5" r:id="rId306" display="https://www.bop.gov/locations/institutions/alm/" xr:uid="{9353D8B1-1E8E-584F-AEF7-137DC53B90D0}"/>
    <hyperlink ref="L6" r:id="rId307" display="https://www.bop.gov/locations/institutions/alp/" xr:uid="{6ACF4FF1-730E-9C49-8A81-FA00C430C179}"/>
    <hyperlink ref="L7" r:id="rId308" display="https://www.bop.gov/" xr:uid="{13798D7E-E016-3A43-A4A0-1E8A2883CDEE}"/>
    <hyperlink ref="L10" r:id="rId309" display="https://www.bop.gov/" xr:uid="{73183942-EF5C-724E-A562-F74BE042C870}"/>
    <hyperlink ref="L12" r:id="rId310" display="https://www.bop.gov/" xr:uid="{F9DE70CB-74B5-B346-8ECF-F36286DF2145}"/>
    <hyperlink ref="L13" r:id="rId311" display="https://www.bop.gov/" xr:uid="{92B057C1-23A1-2343-8CB0-B5A7E60F7DAE}"/>
    <hyperlink ref="L14" r:id="rId312" display="https://www.bop.gov/locations/institutions/ash/" xr:uid="{6900F714-C848-A846-8F93-D05A32E055DE}"/>
    <hyperlink ref="L16" r:id="rId313" display="https://www.bop.gov/locations/institutions/atl/" xr:uid="{EF092000-16BC-8D42-AC0E-86C797B1DBCE}"/>
    <hyperlink ref="L17" r:id="rId314" display="https://www.bop.gov/locations/institutions/atw/" xr:uid="{8D81BA54-C183-FE4E-A9BC-B7B5D988A445}"/>
    <hyperlink ref="L26" r:id="rId315" display="https://www.bop.gov/" xr:uid="{DF5E6C30-6A59-974B-9F5E-CE17CAEF1551}"/>
    <hyperlink ref="L34" r:id="rId316" display="https://www.bop.gov/" xr:uid="{10DEA303-2CE4-D24D-9B49-5EDD25F6C4EC}"/>
    <hyperlink ref="L18" r:id="rId317" display="https://www.bop.gov/locations/rrc/ubdex,hso?contract=DJB200296" xr:uid="{40DB2B84-26D1-DA45-9747-E7E840DF77C6}"/>
    <hyperlink ref="L20" r:id="rId318" display="https://www.bop.gov/locations/institutions/bas/" xr:uid="{EDA9AB60-9F8E-544D-99EA-1316427926F4}"/>
    <hyperlink ref="L21" r:id="rId319" display="https://www.bop.gov/locations/institutions/bml/" xr:uid="{EF7BCBAE-8A2C-984A-B16F-79C8F5F1061D}"/>
    <hyperlink ref="L23" r:id="rId320" display="https://www.bop.gov/locations/institutions/bmp/" xr:uid="{A96C6BD0-F698-794E-9841-4B085680AC8C}"/>
    <hyperlink ref="L24" r:id="rId321" display="https://www.bop.gov/locations/institutions/bec/" xr:uid="{42718E53-F9A3-6D43-82F9-0DA957149070}"/>
    <hyperlink ref="L29" r:id="rId322" display="https://www.bop.gov/locations/institutions/ben/" xr:uid="{666A70FA-904C-B94F-B98A-4035A2E2FB6D}"/>
    <hyperlink ref="L30" r:id="rId323" display="https://www.bop.gov/locations/institutions/ber/" xr:uid="{622BAAC6-CCA1-C649-9023-60310AA5B36F}"/>
    <hyperlink ref="L31" r:id="rId324" display="https://www.bop.gov/locations/institutions/bsy/" xr:uid="{374BB0D2-0F87-FF4D-99FA-67422FA43D22}"/>
    <hyperlink ref="L32" r:id="rId325" display="https://www.bop.gov/locations/institutions/big/" xr:uid="{4EE20F09-1BE7-D04A-B570-62D4EDD448D2}"/>
    <hyperlink ref="L33" r:id="rId326" display="https://www.bop.gov/" xr:uid="{5956DC20-538F-3E4D-999A-C4C826BE7861}"/>
    <hyperlink ref="L35" r:id="rId327" display="https://www.bop.gov/locations/institutions/bro/" xr:uid="{082164E1-3931-EC46-94ED-0DBE79332185}"/>
    <hyperlink ref="L36" r:id="rId328" display="https://www.bop.gov/locations/institutions/bry/" xr:uid="{BF666A19-1F14-DA4C-8880-775311A587F8}"/>
    <hyperlink ref="L38" r:id="rId329" display="https://www.bop.gov/locations/institutions/buf/" xr:uid="{3A6FDDFE-D33C-3841-84AB-E571A41CE51C}"/>
    <hyperlink ref="L39" r:id="rId330" display="https://www.bop.gov/locations/institutions/but/" xr:uid="{08B9E74E-6EE2-E747-B814-D10C9DE450CC}"/>
    <hyperlink ref="L40" r:id="rId331" display="https://www.bop.gov/locations/institutions/btf/" xr:uid="{664F59A3-7D3D-E041-9F61-FE53014BDC0B}"/>
    <hyperlink ref="L73" r:id="rId332" display="https://www.bop.gov/" xr:uid="{BBA13FD4-01D6-F242-A91B-5C564DE75D4F}"/>
    <hyperlink ref="L41" r:id="rId333" display="https://www.bop.gov/locations/institutions/caa/" xr:uid="{86DBDC62-608D-4448-9E08-8CFC6D6238B4}"/>
    <hyperlink ref="L43" r:id="rId334" display="https://www.bop.gov/" xr:uid="{7C2E8E63-0B79-8244-A474-37D6082E5FE5}"/>
    <hyperlink ref="L44" r:id="rId335" display="https://www.bop.gov/locations/central_office/" xr:uid="{4202493B-E46C-5649-9F9F-09BEC9C9179E}"/>
    <hyperlink ref="L46" r:id="rId336" display="https://www.bop.gov/locations/rrc/index.jsp?contract=15BRRC19D00000203" xr:uid="{99206F58-1A69-3940-B7E4-1E06CA216B40}"/>
    <hyperlink ref="L48" r:id="rId337" display="https://www.bop.gov/locations/institutions/ccc/" xr:uid="{516AB80F-1BEC-A74C-98F6-C5A47760EC8F}"/>
    <hyperlink ref="L49" r:id="rId338" display="https://www.bop.gov/locations/institutions/cop/" xr:uid="{7FE126A9-0C8C-BA43-AF78-AAD9A1F4CEEF}"/>
    <hyperlink ref="L50" r:id="rId339" display="https://www.bop.gov/locations/institutions/clp/" xr:uid="{496B0119-8051-F749-A9F3-D65D50218A1D}"/>
    <hyperlink ref="L51" r:id="rId340" display="https://www.bop.gov/locations/institutions/col/" xr:uid="{1B2A2BD8-6097-0D49-AAA6-DB10565CE53E}"/>
    <hyperlink ref="L56" r:id="rId341" display="https://www.bop.gov/" xr:uid="{DDBB3665-60EE-F44D-93B6-30637D2C106B}"/>
    <hyperlink ref="L65" r:id="rId342" display="https://www.bop.gov/" xr:uid="{F4AF4CFB-6282-A945-B6C4-D6D46B010980}"/>
    <hyperlink ref="L68" r:id="rId343" display="https://www.bop.gov/" xr:uid="{B66DF8BA-9D05-FC4E-A600-93AE064443C3}"/>
    <hyperlink ref="L71" r:id="rId344" display="https://www.bop.gov/" xr:uid="{7F8A9CB9-2651-F14E-8A6A-D861C2226AB3}"/>
    <hyperlink ref="L72" r:id="rId345" display="https://www.bop.gov/" xr:uid="{308211F3-9FC2-744C-A846-88DB0DF483A1}"/>
    <hyperlink ref="L75" r:id="rId346" display="https://www.bop.gov/" xr:uid="{52F138B6-237B-274E-8A59-2E412CE135B7}"/>
    <hyperlink ref="L77" r:id="rId347" display="https://www.bop.gov/locations/institutions/dev/" xr:uid="{465CA68D-087C-DB4B-A72E-2BFEC52E1F6F}"/>
    <hyperlink ref="L85" r:id="rId348" display="https://www.bop.gov/" xr:uid="{C02F4929-4D33-5345-9468-28F22D2BA1CF}"/>
    <hyperlink ref="L88" r:id="rId349" display="https://www.bop.gov/" xr:uid="{ED7D16D1-8468-544A-B5AB-441A726B0DD8}"/>
    <hyperlink ref="L89" r:id="rId350" display="https://www.bop.gov/" xr:uid="{5B3B3213-4B7D-374E-9E19-74560456FA67}"/>
    <hyperlink ref="L95" r:id="rId351" display="https://www.bop.gov/" xr:uid="{E57313ED-0C9E-9F43-BD8E-A843EB2A406C}"/>
    <hyperlink ref="L98" r:id="rId352" display="https://www.bop.gov/" xr:uid="{D284F208-03AA-FD46-AE30-94075D7FA230}"/>
    <hyperlink ref="L99" r:id="rId353" display="https://www.bop.gov/locations/rrc/index.jsp?contract=15BRRC19D00000208" xr:uid="{B420C9B0-ECC0-1E43-870D-723FF30DFD84}"/>
    <hyperlink ref="L101" r:id="rId354" display="https://www.bop.gov/locations/rrc/index.jsp?contract=DJB200282" xr:uid="{FB8776F8-E508-C341-94BA-A8791112086F}"/>
    <hyperlink ref="L103" r:id="rId355" display="https://www.bop.gov/" xr:uid="{39EF8EED-199A-464B-A178-47E377D86F59}"/>
    <hyperlink ref="L104" r:id="rId356" display="https://www.bop.gov/" xr:uid="{A11CD002-519F-A34D-8C3A-9A8BFFD4FCE1}"/>
    <hyperlink ref="L106" r:id="rId357" display="https://www.bop.gov/locations/institutions/dth/" xr:uid="{5D444412-A52E-4C4F-A91E-F911E1D3EC66}"/>
    <hyperlink ref="L109" r:id="rId358" display="https://www.bop.gov/locations/institutions/elk/" xr:uid="{EAEA0297-29D7-7D46-BCB3-EAF1D93E64B6}"/>
    <hyperlink ref="L110" r:id="rId359" display="https://www.bop.gov/locations/institutions/eng/" xr:uid="{E5BD0502-A2BD-E04D-B5AF-A8D4A0D7D223}"/>
    <hyperlink ref="L111" r:id="rId360" display="https://www.bop.gov/locations/institutions/est/" xr:uid="{D9F3B04B-58BD-6046-8CF9-04784E383556}"/>
    <hyperlink ref="L112" r:id="rId361" display="https://www.bop.gov/locations/institutions/fai/" xr:uid="{091D5B2A-C9E4-A24B-A807-5A6EB26399C1}"/>
    <hyperlink ref="L113" r:id="rId362" display="https://www.bop.gov/" xr:uid="{3111A92F-4C61-2445-839A-C5B366E61210}"/>
    <hyperlink ref="L114" r:id="rId363" display="https://www.bop.gov/" xr:uid="{259331CA-A40E-204B-A561-A2064C7BE36B}"/>
    <hyperlink ref="L117" r:id="rId364" display="https://www.bop.gov/locations/institutions/flm/" xr:uid="{BBE11AB5-9AB7-2744-A5A9-7A16E5CA7E43}"/>
    <hyperlink ref="L116" r:id="rId365" display="https://www.bop.gov/locations/institutions/flp/" xr:uid="{C82D2891-FA07-EA44-BE00-D5DC9AF2B301}"/>
    <hyperlink ref="L118" r:id="rId366" display="https://www.bop.gov/locations/institutions/flf/" xr:uid="{B4B66948-7914-0149-8F08-7841FD9D9699}"/>
    <hyperlink ref="L119" r:id="rId367" display="https://www.bop.gov/locations/institutions/for/" xr:uid="{18C50646-63B2-A343-8A89-BDBD03376487}"/>
    <hyperlink ref="L120" r:id="rId368" display="https://www.bop.gov/locations/institutions/fom/" xr:uid="{8237F571-AD28-B448-A44F-45F5690BD23E}"/>
    <hyperlink ref="L121" r:id="rId369" display="https://www.bop.gov/locations/institutions/ftd/" xr:uid="{6752F141-7205-6948-A05C-7309AA786393}"/>
    <hyperlink ref="L122" r:id="rId370" display="https://www.bop.gov/locations/institutions/ftw/" xr:uid="{879F0AFE-61A2-CB4D-AA2B-51347D65A9D0}"/>
    <hyperlink ref="L127" r:id="rId371" display="https://www.bop.gov/locations/rrc/index.jsp?contract=15BRRC18D00000106" xr:uid="{8D308BB6-A106-8444-AF33-69197120E1FF}"/>
    <hyperlink ref="L131" r:id="rId372" display="https://www.bop.gov/locations/rrc/index.jsp?contract=15BRRC20D00000011" xr:uid="{741F7221-346E-0542-B7D6-5537ABE58899}"/>
    <hyperlink ref="L132" r:id="rId373" display="https://www.bop.gov/locations/rrc/index.jsp?contract=15BRRC19D00000149" xr:uid="{B90EC579-B5E3-B143-A430-2B0E50853F2C}"/>
    <hyperlink ref="L135" r:id="rId374" display="https://www.bop.gov/locations/institutions/gil/" xr:uid="{170474E4-F78B-744A-8444-4ECED1F9B653}"/>
    <hyperlink ref="L136" r:id="rId375" display="https://www.bop.gov/about/facilities/training_centers.jsp" xr:uid="{E8E213CE-5F6B-EE42-B314-7BE8540D0975}"/>
    <hyperlink ref="L137" r:id="rId376" display="https://www.bop.gov/locations/grand_prairie/" xr:uid="{A4928485-B0A9-0148-B3C7-C25BF27916AA}"/>
    <hyperlink ref="L138" r:id="rId377" display="https://www.bop.gov/" xr:uid="{D5C6016E-E4BE-9E42-A267-272102DD4507}"/>
    <hyperlink ref="L139" r:id="rId378" display="https://www.bop.gov/locations/institutions/gre/" xr:uid="{F02355AD-1A3A-5F4F-9B76-671A0136A39C}"/>
    <hyperlink ref="L141" r:id="rId379" display="https://www.bop.gov/" xr:uid="{D9E65AEF-FE45-D94B-B535-6F635DDC80B0}"/>
    <hyperlink ref="L142" r:id="rId380" display="https://www.bop.gov/locations/institutions/haf/" xr:uid="{D0A26F92-0A6B-9E4A-865E-C88BE208758B}"/>
    <hyperlink ref="L143" r:id="rId381" display="https://www.bop.gov/locations/institutions/haz/" xr:uid="{897D26AA-A8E7-3A49-A0C6-6B0B7AF15697}"/>
    <hyperlink ref="L144" r:id="rId382" display="https://www.bop.gov/locations/institutions/her/" xr:uid="{0E6EB534-F0D6-6B4B-A672-BEB5DC84D57E}"/>
    <hyperlink ref="L147" r:id="rId383" display="https://www.bop.gov/" xr:uid="{1305E89B-9A4C-C44C-951C-4BE715BD5176}"/>
    <hyperlink ref="L148" r:id="rId384" display="https://www.bop.gov/locations/institutions/hou/" xr:uid="{E4CAF7E4-B7C3-0040-A227-B3C1888F53A4}"/>
    <hyperlink ref="L153" r:id="rId385" display="https://www.bop.gov/locations/rrc/index.jsp?contract=15BRRC19D00000207" xr:uid="{635D6035-804E-3545-800A-5ADB6CF707EF}"/>
    <hyperlink ref="L157" r:id="rId386" display="https://www.bop.gov/locations/institutions/lat/" xr:uid="{747981C6-3999-F643-8BF3-5875AA471901}"/>
    <hyperlink ref="L158" r:id="rId387" display="https://www.bop.gov/locations/institutions/lvn/" xr:uid="{3BCAE640-C188-AB47-8CA1-29AE73ADD81A}"/>
    <hyperlink ref="L159" r:id="rId388" display="https://www.bop.gov/locations/institutions/lee/" xr:uid="{6C1B7010-2D58-DC43-9761-3FD09464834A}"/>
    <hyperlink ref="L160" r:id="rId389" display="https://www.bop.gov/locations/institutions/lew/" xr:uid="{038165F6-CE3D-DA4F-9D1C-FF356E2C0379}"/>
    <hyperlink ref="L161" r:id="rId390" display="https://www.bop.gov/locations/institutions/lex/" xr:uid="{FF9B66AC-2664-6549-BCBF-DDF22FC84104}"/>
    <hyperlink ref="L163" r:id="rId391" display="https://www.bop.gov/locations/institutions/lom/" xr:uid="{3542AD32-993B-B94C-8856-5AB72433E547}"/>
    <hyperlink ref="L165" r:id="rId392" display="https://www.bop.gov/locations/institutions/los/" xr:uid="{A19C0F1A-0726-5445-B706-D838074C58F3}"/>
    <hyperlink ref="L182" r:id="rId393" display="https://www.bop.gov/about/facilities/training_centers.jsp" xr:uid="{99F731F9-4479-144F-A088-02B4B820718D}"/>
    <hyperlink ref="L166" r:id="rId394" display="https://www.bop.gov/locations/institutions/man/" xr:uid="{4A3C2B75-9FCD-D549-8413-01129D0EE592}"/>
    <hyperlink ref="L168" r:id="rId395" display="https://www.bop.gov/locations/institutions/mar/" xr:uid="{CBF6A764-ECCF-6643-8040-13F77B448927}"/>
    <hyperlink ref="L169" r:id="rId396" display="https://www.bop.gov/locations/institutions/mcr/" xr:uid="{3947FC2B-4AB2-CA42-AF3D-7D11413702BC}"/>
    <hyperlink ref="L170" r:id="rId397" display="https://www.bop.gov/locations/institutions/mcd/" xr:uid="{2BA9AC56-B524-0744-9D4B-5D904DD7C690}"/>
    <hyperlink ref="L171" r:id="rId398" display="https://www.bop.gov/locations/institutions/mck/" xr:uid="{F3A5486F-E276-684C-A8F3-48EC2B3BA2AB}"/>
    <hyperlink ref="L172" r:id="rId399" display="https://www.bop.gov/locations/institutions/mem/" xr:uid="{DDEE97C9-8E2D-2A4F-A10A-92092C05C487}"/>
    <hyperlink ref="L173" r:id="rId400" display="https://www.bop.gov/locations/institutions/men/" xr:uid="{4DFF4961-4FB9-5A49-9DC8-E2DA74BA0E9E}"/>
    <hyperlink ref="L174" r:id="rId401" display="https://www.bop.gov/locations/institutions/mia/" xr:uid="{A1B4419A-7059-0147-8C80-649522DA45DA}"/>
    <hyperlink ref="L176" r:id="rId402" display="https://www.bop.gov/locations/regional_offices/mxro/" xr:uid="{29DA918C-989A-414E-A542-6150E9BBE19F}"/>
    <hyperlink ref="L178" r:id="rId403" display="https://www.bop.gov/locations/institutions/mil/" xr:uid="{1424483D-30F6-404D-BF58-C65986902153}"/>
    <hyperlink ref="L180" r:id="rId404" display="https://www.bop.gov/locations/institutions/mon/" xr:uid="{38F03985-5B77-094F-BB8D-7CDB7624E258}"/>
    <hyperlink ref="L181" r:id="rId405" display="https://www.bop.gov/locations/institutions/mrg/" xr:uid="{89151FE5-8D0D-9F46-9C8D-876940831D4E}"/>
    <hyperlink ref="L183" r:id="rId406" display="https://www.bop.gov/locations/institutions/nym/" xr:uid="{C668E1A3-134E-D042-926F-D785DEE86B5F}"/>
    <hyperlink ref="L185" r:id="rId407" display="https://www.bop.gov/locations/regional_offices/nero/" xr:uid="{F4DF5CB5-F358-E141-B8B2-1E63FB0B47FF}"/>
    <hyperlink ref="L187" r:id="rId408" display="https://www.bop.gov/locations/institutions/oak/" xr:uid="{84D1EB69-6B27-7B4C-8ADA-B77FA50CC787}"/>
    <hyperlink ref="L188" r:id="rId409" display="https://www.bop.gov/locations/institutions/oad/" xr:uid="{09F43D1A-D115-5F43-8281-9B0BF5814CE2}"/>
    <hyperlink ref="L191" r:id="rId410" display="https://www.bop.gov/" xr:uid="{4066FD8A-8819-8B43-9FD5-1C8BA9AEDC57}"/>
    <hyperlink ref="L193" r:id="rId411" display="https://www.bop.gov/locations/institutions/oxf/" xr:uid="{C24E1C7D-AD57-1546-ADF1-6D308CA1A3A0}"/>
    <hyperlink ref="L194" r:id="rId412" display="https://www.bop.gov/" xr:uid="{07C0BD08-211F-934E-A327-6BC704FB1DAF}"/>
    <hyperlink ref="L195" r:id="rId413" display="https://www.bop.gov/locations/institutions/pek/" xr:uid="{61E56FF6-6175-724A-BDC0-48C564DDA417}"/>
    <hyperlink ref="L196" r:id="rId414" display="https://www.bop.gov/locations/institutions/pen/" xr:uid="{9AF60D2E-DFDE-B64C-8E3B-AFF6A7F9557A}"/>
    <hyperlink ref="L197" r:id="rId415" display="https://www.bop.gov/locations/institutions/pet/" xr:uid="{1727A2EC-4CCD-684F-992E-2F13B333DC0C}"/>
    <hyperlink ref="L200" r:id="rId416" display="https://www.bop.gov/locations/institutions/phx/" xr:uid="{E4B17BB5-0CD7-4F49-8014-E83A0BC0DEBE}"/>
    <hyperlink ref="L203" r:id="rId417" display="https://www.bop.gov/locations/institutions/pom/" xr:uid="{9DA94032-45C5-FF4E-BAAB-31E08DDD74B3}"/>
    <hyperlink ref="L204" r:id="rId418" display="https://www.bop.gov/locations/institutions/pol/" xr:uid="{EDE82BB6-A139-9644-BF0F-D0003715F0D6}"/>
    <hyperlink ref="L207" r:id="rId419" display="https://www.bop.gov/" xr:uid="{714F3AA1-6518-6F4C-B428-FF35FA090765}"/>
    <hyperlink ref="L212" r:id="rId420" display="https://www.bop.gov/" xr:uid="{248F554B-C31B-0844-B338-4A59095E8923}"/>
    <hyperlink ref="L215" r:id="rId421" display="https://www.bop.gov/" xr:uid="{87B793BD-67BD-9446-9EDD-D32235B6F094}"/>
    <hyperlink ref="L206" r:id="rId422" display="https://www.bop.gov/locations/institutions/rbk/" xr:uid="{2AF519A0-3096-B34B-9E0F-871526C4A0F1}"/>
    <hyperlink ref="L208" r:id="rId423" display="https://www.bop.gov/" xr:uid="{6248DFB2-9F64-614A-8611-B271BCB4F6C4}"/>
    <hyperlink ref="L209" r:id="rId424" display="https://www.bop.gov/" xr:uid="{E1B8C56B-3A7D-1E47-8FC4-06E22E8CE1CB}"/>
    <hyperlink ref="L216" r:id="rId425" display="https://www.bop.gov/locations/institutions/saf/" xr:uid="{BD3A402A-A730-424B-82A4-DB58FD587DCF}"/>
    <hyperlink ref="L217" r:id="rId426" display="https://www.bop.gov/" xr:uid="{347C2FD3-15B4-CF4A-B019-1F52E2C41125}"/>
    <hyperlink ref="L222" r:id="rId427" display="https://www.bop.gov/locations/institutions/sst/" xr:uid="{6C8196A6-1E85-F847-91D6-EECF828140FB}"/>
    <hyperlink ref="L223" r:id="rId428" display="https://www.bop.gov/locations/institutions/sch/" xr:uid="{C1662D61-6B8C-894D-BEFD-42289477A91E}"/>
    <hyperlink ref="L225" r:id="rId429" display="https://www.bop.gov/locations/institutions/set/" xr:uid="{755B4BA2-976E-9D45-9A53-343B8C586C4C}"/>
    <hyperlink ref="L224" r:id="rId430" display="https://www.bop.gov/locations/institutions/sea/" xr:uid="{3BC9A4F3-E6A8-9245-9B33-BEB77F5EC3F1}"/>
    <hyperlink ref="L226" r:id="rId431" display="https://www.bop.gov/locations/institutions/she/" xr:uid="{77310E40-CD8B-2D48-A187-679093F55BA5}"/>
    <hyperlink ref="L227" r:id="rId432" display="https://www.bop.gov/locations/regional_offices/scro/" xr:uid="{B1B16053-B0A3-7349-A432-C6AE9CE6A87B}"/>
    <hyperlink ref="L228" r:id="rId433" display="https://www.bop.gov/locations/rrc/index.jsp?contract=15BRRC19D00000148" xr:uid="{0D0CAD80-391D-1E44-9CE9-18C44F91CF30}"/>
    <hyperlink ref="L229" r:id="rId434" display="https://www.bop.gov/locations/regional_offices/sero/" xr:uid="{DDB49515-BEF0-4446-80BE-83AFEC8DB0E8}"/>
    <hyperlink ref="L230" r:id="rId435" display="https://www.bop.gov/locations/institutions/spg/" xr:uid="{81A9B673-2C47-3742-813A-0F5E6D614661}"/>
    <hyperlink ref="L232" r:id="rId436" display="https://www.bop.gov/locations/institutions/tdg/" xr:uid="{86237115-BD3B-2B4B-A8EB-6F77D2D74506}"/>
    <hyperlink ref="L233" r:id="rId437" display="https://www.bop.gov/locations/institutions/tal/" xr:uid="{F7BF32AA-161A-AA4A-B5D9-709278308CB0}"/>
    <hyperlink ref="L234" r:id="rId438" display="https://www.bop.gov/locations/institutions/trm/" xr:uid="{32559775-DECC-0447-9DE6-8FD53BEA2994}"/>
    <hyperlink ref="L235" r:id="rId439" display="https://www.bop.gov/locations/institutions/tha/" xr:uid="{52D550B1-F02B-914B-8F9B-B5F5928E5451}"/>
    <hyperlink ref="L236" r:id="rId440" display="https://www.bop.gov/locations/institutions/thp/" xr:uid="{35AB235C-BA23-304E-AD37-C1602C515558}"/>
    <hyperlink ref="L237" r:id="rId441" display="https://www.bop.gov/locations/institutions/tex/" xr:uid="{3016DCD0-E417-EE49-ACD0-D5EF27156C2D}"/>
    <hyperlink ref="L238" r:id="rId442" display="https://www.bop.gov/locations/rrc/index.jsp?contract=DJB200242" xr:uid="{A36C8FBD-8A18-4847-8CE2-62857223DF87}"/>
    <hyperlink ref="L240" r:id="rId443" display="https://www.bop.gov/" xr:uid="{476D18EA-EF54-5A46-BED2-7A4EB175F801}"/>
    <hyperlink ref="L242" r:id="rId444" display="https://www.bop.gov/locations/institutions/tom/" xr:uid="{87ACE4B6-0B58-A849-9BB6-8A5D134BE832}"/>
    <hyperlink ref="L243" r:id="rId445" display="https://www.bop.gov/locations/institutions/trv/" xr:uid="{2B6EE96A-C391-1D49-BCF1-5B863345648C}"/>
    <hyperlink ref="L244" r:id="rId446" display="https://www.bop.gov/locations/institutions/tcn/" xr:uid="{8913DC0A-5113-8245-9012-D009269AABEE}"/>
    <hyperlink ref="L245" r:id="rId447" display="https://www.bop.gov/locations/institutions/tcp/" xr:uid="{0860CF7E-1D4F-5342-BF7A-6796A44D2F60}"/>
    <hyperlink ref="L246" r:id="rId448" display="https://www.bop.gov/locations/institutions/vim/" xr:uid="{BE3BB36F-2B7B-DE47-B6EE-972C4D762D05}"/>
    <hyperlink ref="L247" r:id="rId449" display="https://www.bop.gov/locations/institutions/vvm/" xr:uid="{7C1703BC-A286-934F-A519-D243DEDE7D6E}"/>
    <hyperlink ref="L248" r:id="rId450" display="https://www.bop.gov/locations/institutions/vip/" xr:uid="{1BD4D5C8-0B8D-CC46-A184-E961B8959FED}"/>
    <hyperlink ref="L251" r:id="rId451" display="https://www.bop.gov/" xr:uid="{E17FED59-35D3-6047-96C4-3D7CEA56B7ED}"/>
    <hyperlink ref="L255" r:id="rId452" display="https://www.bop.gov/locations/rrc/index.jsp?contract=15BRRC19D00000185" xr:uid="{EA571BBB-0246-3249-9960-C5644BBC3C1A}"/>
    <hyperlink ref="L253" r:id="rId453" display="https://www.bop.gov/locations/rrc/index.jsp?contract=DJB200236" xr:uid="{8440B9C3-6799-C94E-940C-CC8BC2CCD5CC}"/>
    <hyperlink ref="L259" r:id="rId454" display="https://www.bop.gov/locations/regional_offices/wxro/" xr:uid="{8EE23121-8157-5C49-9B47-CD8FBBCBF2AE}"/>
    <hyperlink ref="L260" r:id="rId455" display="https://www.bop.gov/locations/institutions/wil/" xr:uid="{6DADFE0C-E867-3245-9A86-882B6A5FC75F}"/>
    <hyperlink ref="L261" r:id="rId456" display="https://www.bop.gov/" xr:uid="{D663F75A-221E-1243-94CA-01D64CD3CD5B}"/>
    <hyperlink ref="L263" r:id="rId457" display="https://www.bop.gov/locations/institutions/yan/" xr:uid="{0A451FDC-DC62-E349-A87A-FAB3D4E4F5B7}"/>
    <hyperlink ref="L265" r:id="rId458" display="https://www.bop.gov/locations/institutions/yam/" xr:uid="{25D58973-2A70-8D4E-A44C-2096659B2DF8}"/>
    <hyperlink ref="L8" r:id="rId459" display="https://www.bop.gov/" xr:uid="{6901F5FD-15D8-924E-9E96-54DD02C0D5C7}"/>
  </hyperlinks>
  <pageMargins left="0.7" right="0.7" top="0.75" bottom="0.75" header="0.3" footer="0.3"/>
  <drawing r:id="rId46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88D68-D8A6-AE49-A7F7-C27F4BEFB91F}">
  <dimension ref="A1:J269"/>
  <sheetViews>
    <sheetView workbookViewId="0">
      <selection activeCell="L9" sqref="L9"/>
    </sheetView>
  </sheetViews>
  <sheetFormatPr defaultColWidth="10.6328125" defaultRowHeight="14.5"/>
  <cols>
    <col min="1" max="1" width="36.453125" customWidth="1"/>
  </cols>
  <sheetData>
    <row r="1" spans="1:10" ht="44" thickBot="1">
      <c r="A1" s="8" t="s">
        <v>567</v>
      </c>
      <c r="B1" s="8" t="s">
        <v>568</v>
      </c>
      <c r="C1" s="8" t="s">
        <v>569</v>
      </c>
      <c r="D1" s="8" t="s">
        <v>265</v>
      </c>
      <c r="E1" s="8" t="s">
        <v>570</v>
      </c>
      <c r="F1" s="8" t="s">
        <v>263</v>
      </c>
      <c r="G1" s="8" t="s">
        <v>264</v>
      </c>
      <c r="H1" s="8" t="s">
        <v>571</v>
      </c>
      <c r="I1" s="8" t="s">
        <v>572</v>
      </c>
    </row>
    <row r="2" spans="1:10">
      <c r="A2" s="4" t="s">
        <v>0</v>
      </c>
      <c r="B2" s="5">
        <v>0</v>
      </c>
      <c r="C2" s="5">
        <v>0</v>
      </c>
      <c r="D2" s="5">
        <v>1</v>
      </c>
      <c r="E2" s="5">
        <v>0</v>
      </c>
      <c r="F2" s="5">
        <v>1</v>
      </c>
      <c r="G2" s="5">
        <v>0</v>
      </c>
      <c r="H2" s="5" t="s">
        <v>341</v>
      </c>
      <c r="I2" s="5" t="s">
        <v>292</v>
      </c>
      <c r="J2">
        <f t="shared" ref="J2:J65" si="0">SUM(B2:G2)</f>
        <v>2</v>
      </c>
    </row>
    <row r="3" spans="1:10">
      <c r="A3" s="4" t="s">
        <v>574</v>
      </c>
      <c r="B3" s="5">
        <v>0</v>
      </c>
      <c r="C3" s="5">
        <v>0</v>
      </c>
      <c r="D3" s="5">
        <v>0</v>
      </c>
      <c r="E3" s="5">
        <v>0</v>
      </c>
      <c r="F3" s="5">
        <v>3</v>
      </c>
      <c r="G3" s="5">
        <v>0</v>
      </c>
      <c r="H3" s="5" t="s">
        <v>342</v>
      </c>
      <c r="I3" s="5" t="s">
        <v>343</v>
      </c>
      <c r="J3">
        <f t="shared" si="0"/>
        <v>3</v>
      </c>
    </row>
    <row r="4" spans="1:10">
      <c r="A4" s="4" t="s">
        <v>1</v>
      </c>
      <c r="B4" s="5">
        <v>0</v>
      </c>
      <c r="C4" s="5">
        <v>0</v>
      </c>
      <c r="D4" s="5">
        <v>2</v>
      </c>
      <c r="E4" s="5">
        <v>0</v>
      </c>
      <c r="F4" s="5">
        <v>252</v>
      </c>
      <c r="G4" s="5">
        <v>70</v>
      </c>
      <c r="H4" s="5" t="s">
        <v>311</v>
      </c>
      <c r="I4" s="5" t="s">
        <v>312</v>
      </c>
      <c r="J4">
        <f t="shared" si="0"/>
        <v>324</v>
      </c>
    </row>
    <row r="5" spans="1:10">
      <c r="A5" s="4" t="s">
        <v>2</v>
      </c>
      <c r="B5" s="5">
        <v>0</v>
      </c>
      <c r="C5" s="5">
        <v>0</v>
      </c>
      <c r="D5" s="5">
        <v>0</v>
      </c>
      <c r="E5" s="5">
        <v>0</v>
      </c>
      <c r="F5" s="5">
        <v>301</v>
      </c>
      <c r="G5" s="5">
        <v>22</v>
      </c>
      <c r="H5" s="5" t="s">
        <v>344</v>
      </c>
      <c r="I5" s="5" t="s">
        <v>345</v>
      </c>
      <c r="J5">
        <f t="shared" si="0"/>
        <v>323</v>
      </c>
    </row>
    <row r="6" spans="1:10">
      <c r="A6" s="4" t="s">
        <v>3</v>
      </c>
      <c r="B6" s="5">
        <v>0</v>
      </c>
      <c r="C6" s="5">
        <v>0</v>
      </c>
      <c r="D6" s="5">
        <v>1</v>
      </c>
      <c r="E6" s="5">
        <v>0</v>
      </c>
      <c r="F6" s="5">
        <v>396</v>
      </c>
      <c r="G6" s="5">
        <v>23</v>
      </c>
      <c r="H6" s="5" t="s">
        <v>346</v>
      </c>
      <c r="I6" s="5" t="s">
        <v>307</v>
      </c>
      <c r="J6">
        <f t="shared" si="0"/>
        <v>420</v>
      </c>
    </row>
    <row r="7" spans="1:10">
      <c r="A7" s="4" t="s">
        <v>4</v>
      </c>
      <c r="B7" s="5">
        <v>0</v>
      </c>
      <c r="C7" s="5">
        <v>0</v>
      </c>
      <c r="D7" s="5">
        <v>0</v>
      </c>
      <c r="E7" s="5">
        <v>0</v>
      </c>
      <c r="F7" s="5">
        <v>532</v>
      </c>
      <c r="G7" s="5">
        <v>54</v>
      </c>
      <c r="H7" s="5" t="s">
        <v>347</v>
      </c>
      <c r="I7" s="5" t="s">
        <v>307</v>
      </c>
      <c r="J7">
        <f t="shared" si="0"/>
        <v>586</v>
      </c>
    </row>
    <row r="8" spans="1:10">
      <c r="A8" s="4" t="s">
        <v>5</v>
      </c>
      <c r="B8" s="5">
        <v>0</v>
      </c>
      <c r="C8" s="5">
        <v>0</v>
      </c>
      <c r="D8" s="5">
        <v>1</v>
      </c>
      <c r="E8" s="5">
        <v>0</v>
      </c>
      <c r="F8" s="5">
        <v>299</v>
      </c>
      <c r="G8" s="5">
        <v>50</v>
      </c>
      <c r="H8" s="5" t="s">
        <v>346</v>
      </c>
      <c r="I8" s="5" t="s">
        <v>307</v>
      </c>
      <c r="J8">
        <f t="shared" si="0"/>
        <v>350</v>
      </c>
    </row>
    <row r="9" spans="1:10">
      <c r="A9" s="4" t="s">
        <v>6</v>
      </c>
      <c r="B9" s="5">
        <v>0</v>
      </c>
      <c r="C9" s="5">
        <v>0</v>
      </c>
      <c r="D9" s="5">
        <v>0</v>
      </c>
      <c r="E9" s="5">
        <v>0</v>
      </c>
      <c r="F9" s="5">
        <v>2</v>
      </c>
      <c r="G9" s="5">
        <v>0</v>
      </c>
      <c r="H9" s="5" t="s">
        <v>348</v>
      </c>
      <c r="I9" s="5" t="s">
        <v>349</v>
      </c>
      <c r="J9">
        <f t="shared" si="0"/>
        <v>2</v>
      </c>
    </row>
    <row r="10" spans="1:10">
      <c r="A10" s="4" t="s">
        <v>573</v>
      </c>
      <c r="B10" s="5">
        <v>1</v>
      </c>
      <c r="C10" s="5">
        <v>0</v>
      </c>
      <c r="D10" s="5">
        <v>1</v>
      </c>
      <c r="E10" s="5">
        <v>0</v>
      </c>
      <c r="F10" s="5">
        <v>0</v>
      </c>
      <c r="G10" s="5">
        <v>0</v>
      </c>
      <c r="H10" s="5" t="s">
        <v>313</v>
      </c>
      <c r="I10" s="5" t="s">
        <v>305</v>
      </c>
      <c r="J10">
        <f t="shared" si="0"/>
        <v>2</v>
      </c>
    </row>
    <row r="11" spans="1:10">
      <c r="A11" s="4" t="s">
        <v>573</v>
      </c>
      <c r="B11" s="5">
        <v>0</v>
      </c>
      <c r="C11" s="5">
        <v>0</v>
      </c>
      <c r="D11" s="5">
        <v>1</v>
      </c>
      <c r="E11" s="5">
        <v>0</v>
      </c>
      <c r="F11" s="5">
        <v>2</v>
      </c>
      <c r="G11" s="5">
        <v>0</v>
      </c>
      <c r="H11" s="5" t="s">
        <v>350</v>
      </c>
      <c r="I11" s="5" t="s">
        <v>305</v>
      </c>
      <c r="J11">
        <f t="shared" si="0"/>
        <v>3</v>
      </c>
    </row>
    <row r="12" spans="1:10">
      <c r="A12" s="4" t="s">
        <v>8</v>
      </c>
      <c r="B12" s="5">
        <v>0</v>
      </c>
      <c r="C12" s="5">
        <v>0</v>
      </c>
      <c r="D12" s="5">
        <v>0</v>
      </c>
      <c r="E12" s="5">
        <v>0</v>
      </c>
      <c r="F12" s="5">
        <v>1</v>
      </c>
      <c r="G12" s="5">
        <v>0</v>
      </c>
      <c r="H12" s="5" t="s">
        <v>351</v>
      </c>
      <c r="I12" s="5" t="s">
        <v>352</v>
      </c>
      <c r="J12">
        <f t="shared" si="0"/>
        <v>1</v>
      </c>
    </row>
    <row r="13" spans="1:10">
      <c r="A13" s="4" t="s">
        <v>8</v>
      </c>
      <c r="B13" s="5">
        <v>0</v>
      </c>
      <c r="C13" s="5">
        <v>0</v>
      </c>
      <c r="D13" s="5">
        <v>0</v>
      </c>
      <c r="E13" s="5">
        <v>0</v>
      </c>
      <c r="F13" s="5">
        <v>1</v>
      </c>
      <c r="G13" s="5">
        <v>0</v>
      </c>
      <c r="H13" s="5" t="s">
        <v>351</v>
      </c>
      <c r="I13" s="5" t="s">
        <v>352</v>
      </c>
      <c r="J13">
        <f t="shared" si="0"/>
        <v>1</v>
      </c>
    </row>
    <row r="14" spans="1:10">
      <c r="A14" s="4" t="s">
        <v>9</v>
      </c>
      <c r="B14" s="5">
        <v>0</v>
      </c>
      <c r="C14" s="5">
        <v>0</v>
      </c>
      <c r="D14" s="5">
        <v>0</v>
      </c>
      <c r="E14" s="5">
        <v>0</v>
      </c>
      <c r="F14" s="5">
        <v>2</v>
      </c>
      <c r="G14" s="5">
        <v>0</v>
      </c>
      <c r="H14" s="5" t="s">
        <v>353</v>
      </c>
      <c r="I14" s="5" t="s">
        <v>343</v>
      </c>
      <c r="J14">
        <f t="shared" si="0"/>
        <v>2</v>
      </c>
    </row>
    <row r="15" spans="1:10">
      <c r="A15" s="4" t="s">
        <v>10</v>
      </c>
      <c r="B15" s="5">
        <v>0</v>
      </c>
      <c r="C15" s="5">
        <v>0</v>
      </c>
      <c r="D15" s="5">
        <v>0</v>
      </c>
      <c r="E15" s="5">
        <v>0</v>
      </c>
      <c r="F15" s="5">
        <v>2</v>
      </c>
      <c r="G15" s="5">
        <v>0</v>
      </c>
      <c r="H15" s="5" t="s">
        <v>354</v>
      </c>
      <c r="I15" s="5" t="s">
        <v>355</v>
      </c>
      <c r="J15">
        <f t="shared" si="0"/>
        <v>2</v>
      </c>
    </row>
    <row r="16" spans="1:10">
      <c r="A16" s="4" t="s">
        <v>11</v>
      </c>
      <c r="B16" s="5">
        <v>1</v>
      </c>
      <c r="C16" s="5">
        <v>2</v>
      </c>
      <c r="D16" s="5">
        <v>6</v>
      </c>
      <c r="E16" s="5">
        <v>0</v>
      </c>
      <c r="F16" s="5">
        <v>329</v>
      </c>
      <c r="G16" s="5">
        <v>159</v>
      </c>
      <c r="H16" s="5" t="s">
        <v>356</v>
      </c>
      <c r="I16" s="5" t="s">
        <v>323</v>
      </c>
      <c r="J16">
        <f t="shared" si="0"/>
        <v>497</v>
      </c>
    </row>
    <row r="17" spans="1:10">
      <c r="A17" s="4" t="s">
        <v>13</v>
      </c>
      <c r="B17" s="5">
        <v>0</v>
      </c>
      <c r="C17" s="5">
        <v>0</v>
      </c>
      <c r="D17" s="5">
        <v>2</v>
      </c>
      <c r="E17" s="5">
        <v>1</v>
      </c>
      <c r="F17" s="5">
        <v>306</v>
      </c>
      <c r="G17" s="5">
        <v>29</v>
      </c>
      <c r="H17" s="5" t="s">
        <v>357</v>
      </c>
      <c r="I17" s="5" t="s">
        <v>329</v>
      </c>
      <c r="J17">
        <f t="shared" si="0"/>
        <v>338</v>
      </c>
    </row>
    <row r="18" spans="1:10">
      <c r="A18" s="4" t="s">
        <v>14</v>
      </c>
      <c r="B18" s="5">
        <v>0</v>
      </c>
      <c r="C18" s="5">
        <v>0</v>
      </c>
      <c r="D18" s="5">
        <v>0</v>
      </c>
      <c r="E18" s="5">
        <v>0</v>
      </c>
      <c r="F18" s="5">
        <v>418</v>
      </c>
      <c r="G18" s="5">
        <v>120</v>
      </c>
      <c r="H18" s="5" t="s">
        <v>358</v>
      </c>
      <c r="I18" s="5" t="s">
        <v>285</v>
      </c>
      <c r="J18">
        <f t="shared" si="0"/>
        <v>538</v>
      </c>
    </row>
    <row r="19" spans="1:10">
      <c r="A19" s="4" t="s">
        <v>359</v>
      </c>
      <c r="B19" s="5">
        <v>0</v>
      </c>
      <c r="C19" s="5">
        <v>0</v>
      </c>
      <c r="D19" s="5">
        <v>0</v>
      </c>
      <c r="E19" s="5">
        <v>0</v>
      </c>
      <c r="F19" s="5">
        <v>14</v>
      </c>
      <c r="G19" s="5">
        <v>0</v>
      </c>
      <c r="H19" s="5" t="s">
        <v>360</v>
      </c>
      <c r="I19" s="5" t="s">
        <v>285</v>
      </c>
      <c r="J19">
        <f t="shared" si="0"/>
        <v>14</v>
      </c>
    </row>
    <row r="20" spans="1:10">
      <c r="A20" s="4" t="s">
        <v>361</v>
      </c>
      <c r="B20" s="5">
        <v>0</v>
      </c>
      <c r="C20" s="5">
        <v>0</v>
      </c>
      <c r="D20" s="5">
        <v>0</v>
      </c>
      <c r="E20" s="5">
        <v>0</v>
      </c>
      <c r="F20" s="5">
        <v>3</v>
      </c>
      <c r="G20" s="5">
        <v>0</v>
      </c>
      <c r="H20" s="5" t="s">
        <v>362</v>
      </c>
      <c r="I20" s="5" t="s">
        <v>279</v>
      </c>
      <c r="J20">
        <f t="shared" si="0"/>
        <v>3</v>
      </c>
    </row>
    <row r="21" spans="1:10">
      <c r="A21" s="4" t="s">
        <v>16</v>
      </c>
      <c r="B21" s="5">
        <v>0</v>
      </c>
      <c r="C21" s="5">
        <v>0</v>
      </c>
      <c r="D21" s="5">
        <v>0</v>
      </c>
      <c r="E21" s="5">
        <v>0</v>
      </c>
      <c r="F21" s="5">
        <v>2</v>
      </c>
      <c r="G21" s="5">
        <v>0</v>
      </c>
      <c r="H21" s="5" t="s">
        <v>363</v>
      </c>
      <c r="I21" s="5" t="s">
        <v>305</v>
      </c>
      <c r="J21">
        <f t="shared" si="0"/>
        <v>2</v>
      </c>
    </row>
    <row r="22" spans="1:10">
      <c r="A22" s="4" t="s">
        <v>575</v>
      </c>
      <c r="B22" s="5">
        <v>0</v>
      </c>
      <c r="C22" s="5">
        <v>0</v>
      </c>
      <c r="D22" s="5">
        <v>0</v>
      </c>
      <c r="E22" s="5">
        <v>0</v>
      </c>
      <c r="F22" s="5">
        <v>4</v>
      </c>
      <c r="G22" s="5">
        <v>0</v>
      </c>
      <c r="H22" s="5" t="s">
        <v>278</v>
      </c>
      <c r="I22" s="5" t="s">
        <v>279</v>
      </c>
      <c r="J22">
        <f t="shared" si="0"/>
        <v>4</v>
      </c>
    </row>
    <row r="23" spans="1:10">
      <c r="A23" s="4" t="s">
        <v>18</v>
      </c>
      <c r="B23" s="5">
        <v>0</v>
      </c>
      <c r="C23" s="5">
        <v>0</v>
      </c>
      <c r="D23" s="5">
        <v>1</v>
      </c>
      <c r="E23" s="5">
        <v>0</v>
      </c>
      <c r="F23" s="5">
        <v>422</v>
      </c>
      <c r="G23" s="5">
        <v>91</v>
      </c>
      <c r="H23" s="5" t="s">
        <v>364</v>
      </c>
      <c r="I23" s="5" t="s">
        <v>292</v>
      </c>
      <c r="J23">
        <f t="shared" si="0"/>
        <v>514</v>
      </c>
    </row>
    <row r="24" spans="1:10">
      <c r="A24" s="4" t="s">
        <v>19</v>
      </c>
      <c r="B24" s="5">
        <v>0</v>
      </c>
      <c r="C24" s="5">
        <v>0</v>
      </c>
      <c r="D24" s="5">
        <v>4</v>
      </c>
      <c r="E24" s="5">
        <v>0</v>
      </c>
      <c r="F24" s="5">
        <v>859</v>
      </c>
      <c r="G24" s="5">
        <v>63</v>
      </c>
      <c r="H24" s="5" t="s">
        <v>291</v>
      </c>
      <c r="I24" s="5" t="s">
        <v>292</v>
      </c>
      <c r="J24">
        <f t="shared" si="0"/>
        <v>926</v>
      </c>
    </row>
    <row r="25" spans="1:10">
      <c r="A25" s="4" t="s">
        <v>20</v>
      </c>
      <c r="B25" s="5">
        <v>0</v>
      </c>
      <c r="C25" s="5">
        <v>0</v>
      </c>
      <c r="D25" s="5">
        <v>0</v>
      </c>
      <c r="E25" s="5">
        <v>0</v>
      </c>
      <c r="F25" s="5">
        <v>464</v>
      </c>
      <c r="G25" s="5">
        <v>68</v>
      </c>
      <c r="H25" s="5" t="s">
        <v>291</v>
      </c>
      <c r="I25" s="5" t="s">
        <v>292</v>
      </c>
      <c r="J25">
        <f t="shared" si="0"/>
        <v>532</v>
      </c>
    </row>
    <row r="26" spans="1:10">
      <c r="A26" s="4" t="s">
        <v>21</v>
      </c>
      <c r="B26" s="5">
        <v>0</v>
      </c>
      <c r="C26" s="5">
        <v>0</v>
      </c>
      <c r="D26" s="5">
        <v>0</v>
      </c>
      <c r="E26" s="5">
        <v>0</v>
      </c>
      <c r="F26" s="5">
        <v>264</v>
      </c>
      <c r="G26" s="5">
        <v>99</v>
      </c>
      <c r="H26" s="5" t="s">
        <v>291</v>
      </c>
      <c r="I26" s="5" t="s">
        <v>292</v>
      </c>
      <c r="J26">
        <f t="shared" si="0"/>
        <v>363</v>
      </c>
    </row>
    <row r="27" spans="1:10">
      <c r="A27" s="4" t="s">
        <v>22</v>
      </c>
      <c r="B27" s="5">
        <v>0</v>
      </c>
      <c r="C27" s="5">
        <v>0</v>
      </c>
      <c r="D27" s="5">
        <v>0</v>
      </c>
      <c r="E27" s="5">
        <v>0</v>
      </c>
      <c r="F27" s="5">
        <v>192</v>
      </c>
      <c r="G27" s="5">
        <v>143</v>
      </c>
      <c r="H27" s="5" t="s">
        <v>365</v>
      </c>
      <c r="I27" s="5" t="s">
        <v>312</v>
      </c>
      <c r="J27">
        <f t="shared" si="0"/>
        <v>335</v>
      </c>
    </row>
    <row r="28" spans="1:10">
      <c r="A28" s="4" t="s">
        <v>576</v>
      </c>
      <c r="B28" s="5">
        <v>0</v>
      </c>
      <c r="C28" s="5">
        <v>0</v>
      </c>
      <c r="D28" s="5">
        <v>0</v>
      </c>
      <c r="E28" s="5">
        <v>0</v>
      </c>
      <c r="F28" s="5">
        <v>1</v>
      </c>
      <c r="G28" s="5">
        <v>0</v>
      </c>
      <c r="H28" s="5" t="s">
        <v>350</v>
      </c>
      <c r="I28" s="5" t="s">
        <v>366</v>
      </c>
      <c r="J28">
        <f t="shared" si="0"/>
        <v>1</v>
      </c>
    </row>
    <row r="29" spans="1:10">
      <c r="A29" s="4" t="s">
        <v>577</v>
      </c>
      <c r="B29" s="5">
        <v>0</v>
      </c>
      <c r="C29" s="5">
        <v>0</v>
      </c>
      <c r="D29" s="5">
        <v>0</v>
      </c>
      <c r="E29" s="5">
        <v>0</v>
      </c>
      <c r="F29" s="5">
        <v>1</v>
      </c>
      <c r="G29" s="5">
        <v>0</v>
      </c>
      <c r="H29" s="5" t="s">
        <v>367</v>
      </c>
      <c r="I29" s="5" t="s">
        <v>285</v>
      </c>
      <c r="J29">
        <f t="shared" si="0"/>
        <v>1</v>
      </c>
    </row>
    <row r="30" spans="1:10">
      <c r="A30" s="4" t="s">
        <v>577</v>
      </c>
      <c r="B30" s="5">
        <v>0</v>
      </c>
      <c r="C30" s="5">
        <v>0</v>
      </c>
      <c r="D30" s="5">
        <v>1</v>
      </c>
      <c r="E30" s="5">
        <v>0</v>
      </c>
      <c r="F30" s="5">
        <v>0</v>
      </c>
      <c r="G30" s="5">
        <v>0</v>
      </c>
      <c r="H30" s="5" t="s">
        <v>368</v>
      </c>
      <c r="I30" s="5" t="s">
        <v>366</v>
      </c>
      <c r="J30">
        <f t="shared" si="0"/>
        <v>1</v>
      </c>
    </row>
    <row r="31" spans="1:10">
      <c r="A31" s="4" t="s">
        <v>27</v>
      </c>
      <c r="B31" s="5">
        <v>0</v>
      </c>
      <c r="C31" s="5">
        <v>0</v>
      </c>
      <c r="D31" s="5">
        <v>1</v>
      </c>
      <c r="E31" s="5">
        <v>0</v>
      </c>
      <c r="F31" s="5">
        <v>161</v>
      </c>
      <c r="G31" s="5">
        <v>120</v>
      </c>
      <c r="H31" s="5" t="s">
        <v>369</v>
      </c>
      <c r="I31" s="5" t="s">
        <v>305</v>
      </c>
      <c r="J31">
        <f t="shared" si="0"/>
        <v>282</v>
      </c>
    </row>
    <row r="32" spans="1:10">
      <c r="A32" s="4" t="s">
        <v>28</v>
      </c>
      <c r="B32" s="5">
        <v>0</v>
      </c>
      <c r="C32" s="5">
        <v>6</v>
      </c>
      <c r="D32" s="5">
        <v>0</v>
      </c>
      <c r="E32" s="5">
        <v>0</v>
      </c>
      <c r="F32" s="5">
        <v>466</v>
      </c>
      <c r="G32" s="5">
        <v>81</v>
      </c>
      <c r="H32" s="5" t="s">
        <v>370</v>
      </c>
      <c r="I32" s="5" t="s">
        <v>371</v>
      </c>
      <c r="J32">
        <f t="shared" si="0"/>
        <v>553</v>
      </c>
    </row>
    <row r="33" spans="1:10">
      <c r="A33" s="4" t="s">
        <v>29</v>
      </c>
      <c r="B33" s="5">
        <v>0</v>
      </c>
      <c r="C33" s="5">
        <v>0</v>
      </c>
      <c r="D33" s="5">
        <v>0</v>
      </c>
      <c r="E33" s="5">
        <v>0</v>
      </c>
      <c r="F33" s="5">
        <v>290</v>
      </c>
      <c r="G33" s="5">
        <v>209</v>
      </c>
      <c r="H33" s="5" t="s">
        <v>372</v>
      </c>
      <c r="I33" s="5" t="s">
        <v>323</v>
      </c>
      <c r="J33">
        <f t="shared" si="0"/>
        <v>499</v>
      </c>
    </row>
    <row r="34" spans="1:10">
      <c r="A34" s="4" t="s">
        <v>30</v>
      </c>
      <c r="B34" s="5">
        <v>0</v>
      </c>
      <c r="C34" s="5">
        <v>0</v>
      </c>
      <c r="D34" s="5">
        <v>3</v>
      </c>
      <c r="E34" s="5">
        <v>0</v>
      </c>
      <c r="F34" s="5">
        <v>677</v>
      </c>
      <c r="G34" s="5">
        <v>20</v>
      </c>
      <c r="H34" s="5" t="s">
        <v>373</v>
      </c>
      <c r="I34" s="5" t="s">
        <v>292</v>
      </c>
      <c r="J34">
        <f t="shared" si="0"/>
        <v>700</v>
      </c>
    </row>
    <row r="35" spans="1:10">
      <c r="A35" s="4" t="s">
        <v>32</v>
      </c>
      <c r="B35" s="5">
        <v>0</v>
      </c>
      <c r="C35" s="5">
        <v>0</v>
      </c>
      <c r="D35" s="5">
        <v>1</v>
      </c>
      <c r="E35" s="5">
        <v>0</v>
      </c>
      <c r="F35" s="5">
        <v>1</v>
      </c>
      <c r="G35" s="5">
        <v>0</v>
      </c>
      <c r="H35" s="5" t="s">
        <v>374</v>
      </c>
      <c r="I35" s="5" t="s">
        <v>285</v>
      </c>
      <c r="J35">
        <f t="shared" si="0"/>
        <v>2</v>
      </c>
    </row>
    <row r="36" spans="1:10">
      <c r="A36" s="4" t="s">
        <v>33</v>
      </c>
      <c r="B36" s="5">
        <v>0</v>
      </c>
      <c r="C36" s="5">
        <v>2</v>
      </c>
      <c r="D36" s="5">
        <v>1</v>
      </c>
      <c r="E36" s="5">
        <v>0</v>
      </c>
      <c r="F36" s="5">
        <v>642</v>
      </c>
      <c r="G36" s="5">
        <v>141</v>
      </c>
      <c r="H36" s="5" t="s">
        <v>297</v>
      </c>
      <c r="I36" s="5" t="s">
        <v>298</v>
      </c>
      <c r="J36">
        <f t="shared" si="0"/>
        <v>786</v>
      </c>
    </row>
    <row r="37" spans="1:10">
      <c r="A37" s="4" t="s">
        <v>375</v>
      </c>
      <c r="B37" s="5">
        <v>0</v>
      </c>
      <c r="C37" s="5">
        <v>0</v>
      </c>
      <c r="D37" s="5">
        <v>0</v>
      </c>
      <c r="E37" s="5">
        <v>0</v>
      </c>
      <c r="F37" s="5">
        <v>197</v>
      </c>
      <c r="G37" s="5">
        <v>57</v>
      </c>
      <c r="H37" s="5" t="s">
        <v>376</v>
      </c>
      <c r="I37" s="5" t="s">
        <v>292</v>
      </c>
      <c r="J37">
        <f t="shared" si="0"/>
        <v>254</v>
      </c>
    </row>
    <row r="38" spans="1:10">
      <c r="A38" s="4" t="s">
        <v>35</v>
      </c>
      <c r="B38" s="5">
        <v>2</v>
      </c>
      <c r="C38" s="5">
        <v>5</v>
      </c>
      <c r="D38" s="5">
        <v>5</v>
      </c>
      <c r="E38" s="5">
        <v>0</v>
      </c>
      <c r="F38" s="5">
        <v>190</v>
      </c>
      <c r="G38" s="5">
        <v>214</v>
      </c>
      <c r="H38" s="5" t="s">
        <v>288</v>
      </c>
      <c r="I38" s="5" t="s">
        <v>289</v>
      </c>
      <c r="J38">
        <f t="shared" si="0"/>
        <v>416</v>
      </c>
    </row>
    <row r="39" spans="1:10">
      <c r="A39" s="4" t="s">
        <v>36</v>
      </c>
      <c r="B39" s="5">
        <v>0</v>
      </c>
      <c r="C39" s="5">
        <v>0</v>
      </c>
      <c r="D39" s="5">
        <v>18</v>
      </c>
      <c r="E39" s="5">
        <v>2</v>
      </c>
      <c r="F39" s="5">
        <v>412</v>
      </c>
      <c r="G39" s="5">
        <v>112</v>
      </c>
      <c r="H39" s="5" t="s">
        <v>288</v>
      </c>
      <c r="I39" s="5" t="s">
        <v>289</v>
      </c>
      <c r="J39">
        <f t="shared" si="0"/>
        <v>544</v>
      </c>
    </row>
    <row r="40" spans="1:10">
      <c r="A40" s="4" t="s">
        <v>37</v>
      </c>
      <c r="B40" s="5">
        <v>0</v>
      </c>
      <c r="C40" s="5">
        <v>8</v>
      </c>
      <c r="D40" s="5">
        <v>11</v>
      </c>
      <c r="E40" s="5">
        <v>0</v>
      </c>
      <c r="F40" s="5">
        <v>146</v>
      </c>
      <c r="G40" s="5">
        <v>168</v>
      </c>
      <c r="H40" s="5" t="s">
        <v>288</v>
      </c>
      <c r="I40" s="5" t="s">
        <v>289</v>
      </c>
      <c r="J40">
        <f t="shared" si="0"/>
        <v>333</v>
      </c>
    </row>
    <row r="41" spans="1:10">
      <c r="A41" s="4" t="s">
        <v>38</v>
      </c>
      <c r="B41" s="5">
        <v>0</v>
      </c>
      <c r="C41" s="5">
        <v>1</v>
      </c>
      <c r="D41" s="5">
        <v>4</v>
      </c>
      <c r="E41" s="5">
        <v>0</v>
      </c>
      <c r="F41" s="5">
        <v>369</v>
      </c>
      <c r="G41" s="5">
        <v>76</v>
      </c>
      <c r="H41" s="5" t="s">
        <v>288</v>
      </c>
      <c r="I41" s="5" t="s">
        <v>289</v>
      </c>
      <c r="J41">
        <f t="shared" si="0"/>
        <v>450</v>
      </c>
    </row>
    <row r="42" spans="1:10">
      <c r="A42" s="4" t="s">
        <v>581</v>
      </c>
      <c r="B42" s="5">
        <v>0</v>
      </c>
      <c r="C42" s="5">
        <v>0</v>
      </c>
      <c r="D42" s="5">
        <v>0</v>
      </c>
      <c r="E42" s="5">
        <v>0</v>
      </c>
      <c r="F42" s="5">
        <v>5</v>
      </c>
      <c r="G42" s="5">
        <v>0</v>
      </c>
      <c r="H42" s="5" t="s">
        <v>377</v>
      </c>
      <c r="I42" s="5" t="s">
        <v>378</v>
      </c>
      <c r="J42">
        <f t="shared" si="0"/>
        <v>5</v>
      </c>
    </row>
    <row r="43" spans="1:10">
      <c r="A43" s="4" t="s">
        <v>61</v>
      </c>
      <c r="B43" s="5">
        <v>2</v>
      </c>
      <c r="C43" s="5">
        <v>0</v>
      </c>
      <c r="D43" s="5">
        <v>0</v>
      </c>
      <c r="E43" s="5">
        <v>0</v>
      </c>
      <c r="F43" s="5">
        <v>9</v>
      </c>
      <c r="G43" s="5">
        <v>0</v>
      </c>
      <c r="H43" s="5" t="s">
        <v>297</v>
      </c>
      <c r="I43" s="5" t="s">
        <v>298</v>
      </c>
      <c r="J43">
        <f t="shared" si="0"/>
        <v>11</v>
      </c>
    </row>
    <row r="44" spans="1:10">
      <c r="A44" s="4" t="s">
        <v>588</v>
      </c>
      <c r="B44" s="5">
        <v>0</v>
      </c>
      <c r="C44" s="5">
        <v>0</v>
      </c>
      <c r="D44" s="5">
        <v>0</v>
      </c>
      <c r="E44" s="5">
        <v>0</v>
      </c>
      <c r="F44" s="5">
        <v>1</v>
      </c>
      <c r="G44" s="5">
        <v>0</v>
      </c>
      <c r="H44" s="5" t="s">
        <v>286</v>
      </c>
      <c r="I44" s="5" t="s">
        <v>287</v>
      </c>
      <c r="J44">
        <f t="shared" si="0"/>
        <v>1</v>
      </c>
    </row>
    <row r="45" spans="1:10">
      <c r="A45" s="4" t="s">
        <v>68</v>
      </c>
      <c r="B45" s="5">
        <v>0</v>
      </c>
      <c r="C45" s="5">
        <v>0</v>
      </c>
      <c r="D45" s="5">
        <v>0</v>
      </c>
      <c r="E45" s="5">
        <v>0</v>
      </c>
      <c r="F45" s="5">
        <v>8</v>
      </c>
      <c r="G45" s="5">
        <v>0</v>
      </c>
      <c r="H45" s="5" t="s">
        <v>357</v>
      </c>
      <c r="I45" s="5" t="s">
        <v>329</v>
      </c>
      <c r="J45">
        <f t="shared" si="0"/>
        <v>8</v>
      </c>
    </row>
    <row r="46" spans="1:10">
      <c r="A46" s="4" t="s">
        <v>39</v>
      </c>
      <c r="B46" s="5">
        <v>0</v>
      </c>
      <c r="C46" s="5">
        <v>1</v>
      </c>
      <c r="D46" s="5">
        <v>0</v>
      </c>
      <c r="E46" s="5">
        <v>0</v>
      </c>
      <c r="F46" s="5">
        <v>372</v>
      </c>
      <c r="G46" s="5">
        <v>163</v>
      </c>
      <c r="H46" s="5" t="s">
        <v>379</v>
      </c>
      <c r="I46" s="5" t="s">
        <v>307</v>
      </c>
      <c r="J46">
        <f t="shared" si="0"/>
        <v>536</v>
      </c>
    </row>
    <row r="47" spans="1:10">
      <c r="A47" s="4" t="s">
        <v>40</v>
      </c>
      <c r="B47" s="5">
        <v>0</v>
      </c>
      <c r="C47" s="5">
        <v>5</v>
      </c>
      <c r="D47" s="5">
        <v>8</v>
      </c>
      <c r="E47" s="5">
        <v>0</v>
      </c>
      <c r="F47" s="5">
        <v>811</v>
      </c>
      <c r="G47" s="5">
        <v>58</v>
      </c>
      <c r="H47" s="5" t="s">
        <v>314</v>
      </c>
      <c r="I47" s="5" t="s">
        <v>292</v>
      </c>
      <c r="J47">
        <f t="shared" si="0"/>
        <v>882</v>
      </c>
    </row>
    <row r="48" spans="1:10">
      <c r="A48" s="4" t="s">
        <v>42</v>
      </c>
      <c r="B48" s="5">
        <v>0</v>
      </c>
      <c r="C48" s="5">
        <v>0</v>
      </c>
      <c r="D48" s="5">
        <v>0</v>
      </c>
      <c r="E48" s="5">
        <v>0</v>
      </c>
      <c r="F48" s="5">
        <v>2</v>
      </c>
      <c r="G48" s="5">
        <v>0</v>
      </c>
      <c r="H48" s="5" t="s">
        <v>380</v>
      </c>
      <c r="I48" s="5" t="s">
        <v>316</v>
      </c>
      <c r="J48">
        <f t="shared" si="0"/>
        <v>2</v>
      </c>
    </row>
    <row r="49" spans="1:10">
      <c r="A49" s="4" t="s">
        <v>381</v>
      </c>
      <c r="B49" s="5">
        <v>0</v>
      </c>
      <c r="C49" s="5">
        <v>20</v>
      </c>
      <c r="D49" s="5">
        <v>0</v>
      </c>
      <c r="E49" s="5">
        <v>0</v>
      </c>
      <c r="F49" s="5">
        <v>0</v>
      </c>
      <c r="G49" s="5">
        <v>140</v>
      </c>
      <c r="H49" s="5" t="s">
        <v>382</v>
      </c>
      <c r="I49" s="5" t="s">
        <v>383</v>
      </c>
      <c r="J49">
        <f t="shared" si="0"/>
        <v>160</v>
      </c>
    </row>
    <row r="50" spans="1:10">
      <c r="A50" s="4" t="s">
        <v>44</v>
      </c>
      <c r="B50" s="5">
        <v>1</v>
      </c>
      <c r="C50" s="5">
        <v>0</v>
      </c>
      <c r="D50" s="5">
        <v>0</v>
      </c>
      <c r="E50" s="5">
        <v>0</v>
      </c>
      <c r="F50" s="5">
        <v>16</v>
      </c>
      <c r="G50" s="5">
        <v>0</v>
      </c>
      <c r="H50" s="5" t="s">
        <v>315</v>
      </c>
      <c r="I50" s="5" t="s">
        <v>316</v>
      </c>
      <c r="J50">
        <f t="shared" si="0"/>
        <v>17</v>
      </c>
    </row>
    <row r="51" spans="1:10">
      <c r="A51" s="4" t="s">
        <v>578</v>
      </c>
      <c r="B51" s="5">
        <v>0</v>
      </c>
      <c r="C51" s="5">
        <v>0</v>
      </c>
      <c r="D51" s="5">
        <v>0</v>
      </c>
      <c r="E51" s="5">
        <v>0</v>
      </c>
      <c r="F51" s="5">
        <v>8</v>
      </c>
      <c r="G51" s="5">
        <v>0</v>
      </c>
      <c r="H51" s="5" t="s">
        <v>384</v>
      </c>
      <c r="I51" s="5" t="s">
        <v>385</v>
      </c>
      <c r="J51">
        <f t="shared" si="0"/>
        <v>8</v>
      </c>
    </row>
    <row r="52" spans="1:10">
      <c r="A52" s="4" t="s">
        <v>578</v>
      </c>
      <c r="B52" s="5">
        <v>0</v>
      </c>
      <c r="C52" s="5">
        <v>0</v>
      </c>
      <c r="D52" s="5">
        <v>0</v>
      </c>
      <c r="E52" s="5">
        <v>0</v>
      </c>
      <c r="F52" s="5">
        <v>1</v>
      </c>
      <c r="G52" s="5">
        <v>0</v>
      </c>
      <c r="H52" s="5" t="s">
        <v>386</v>
      </c>
      <c r="I52" s="5" t="s">
        <v>385</v>
      </c>
      <c r="J52">
        <f t="shared" si="0"/>
        <v>1</v>
      </c>
    </row>
    <row r="53" spans="1:10">
      <c r="A53" s="4" t="s">
        <v>46</v>
      </c>
      <c r="B53" s="5">
        <v>0</v>
      </c>
      <c r="C53" s="5">
        <v>1</v>
      </c>
      <c r="D53" s="5">
        <v>0</v>
      </c>
      <c r="E53" s="5">
        <v>0</v>
      </c>
      <c r="F53" s="5">
        <v>380</v>
      </c>
      <c r="G53" s="5">
        <v>85</v>
      </c>
      <c r="H53" s="5" t="s">
        <v>315</v>
      </c>
      <c r="I53" s="5" t="s">
        <v>316</v>
      </c>
      <c r="J53">
        <f t="shared" si="0"/>
        <v>466</v>
      </c>
    </row>
    <row r="54" spans="1:10">
      <c r="A54" s="4" t="s">
        <v>387</v>
      </c>
      <c r="B54" s="5">
        <v>0</v>
      </c>
      <c r="C54" s="5">
        <v>1</v>
      </c>
      <c r="D54" s="5">
        <v>1</v>
      </c>
      <c r="E54" s="5">
        <v>0</v>
      </c>
      <c r="F54" s="5">
        <v>131</v>
      </c>
      <c r="G54" s="5">
        <v>143</v>
      </c>
      <c r="H54" s="5" t="s">
        <v>317</v>
      </c>
      <c r="I54" s="5" t="s">
        <v>279</v>
      </c>
      <c r="J54">
        <f t="shared" si="0"/>
        <v>276</v>
      </c>
    </row>
    <row r="55" spans="1:10">
      <c r="A55" s="4" t="s">
        <v>48</v>
      </c>
      <c r="B55" s="5">
        <v>0</v>
      </c>
      <c r="C55" s="5">
        <v>2</v>
      </c>
      <c r="D55" s="5">
        <v>1</v>
      </c>
      <c r="E55" s="5">
        <v>0</v>
      </c>
      <c r="F55" s="5">
        <v>437</v>
      </c>
      <c r="G55" s="5">
        <v>148</v>
      </c>
      <c r="H55" s="5" t="s">
        <v>317</v>
      </c>
      <c r="I55" s="5" t="s">
        <v>279</v>
      </c>
      <c r="J55">
        <f t="shared" si="0"/>
        <v>588</v>
      </c>
    </row>
    <row r="56" spans="1:10">
      <c r="A56" s="4" t="s">
        <v>49</v>
      </c>
      <c r="B56" s="5">
        <v>0</v>
      </c>
      <c r="C56" s="5">
        <v>0</v>
      </c>
      <c r="D56" s="5">
        <v>1</v>
      </c>
      <c r="E56" s="5">
        <v>1</v>
      </c>
      <c r="F56" s="5">
        <v>417</v>
      </c>
      <c r="G56" s="5">
        <v>107</v>
      </c>
      <c r="H56" s="5" t="s">
        <v>317</v>
      </c>
      <c r="I56" s="5" t="s">
        <v>279</v>
      </c>
      <c r="J56">
        <f t="shared" si="0"/>
        <v>526</v>
      </c>
    </row>
    <row r="57" spans="1:10">
      <c r="A57" s="4" t="s">
        <v>50</v>
      </c>
      <c r="B57" s="5">
        <v>1</v>
      </c>
      <c r="C57" s="5">
        <v>4</v>
      </c>
      <c r="D57" s="5">
        <v>5</v>
      </c>
      <c r="E57" s="5">
        <v>1</v>
      </c>
      <c r="F57" s="5">
        <v>341</v>
      </c>
      <c r="G57" s="5">
        <v>127</v>
      </c>
      <c r="H57" s="5" t="s">
        <v>317</v>
      </c>
      <c r="I57" s="5" t="s">
        <v>279</v>
      </c>
      <c r="J57">
        <f t="shared" si="0"/>
        <v>479</v>
      </c>
    </row>
    <row r="58" spans="1:10">
      <c r="A58" s="4" t="s">
        <v>579</v>
      </c>
      <c r="B58" s="5">
        <v>0</v>
      </c>
      <c r="C58" s="5">
        <v>0</v>
      </c>
      <c r="D58" s="5">
        <v>0</v>
      </c>
      <c r="E58" s="5">
        <v>0</v>
      </c>
      <c r="F58" s="5">
        <v>1</v>
      </c>
      <c r="G58" s="5">
        <v>0</v>
      </c>
      <c r="H58" s="5" t="s">
        <v>388</v>
      </c>
      <c r="I58" s="5" t="s">
        <v>343</v>
      </c>
      <c r="J58">
        <f t="shared" si="0"/>
        <v>1</v>
      </c>
    </row>
    <row r="59" spans="1:10">
      <c r="A59" s="4" t="s">
        <v>580</v>
      </c>
      <c r="B59" s="5">
        <v>0</v>
      </c>
      <c r="C59" s="5">
        <v>0</v>
      </c>
      <c r="D59" s="5">
        <v>0</v>
      </c>
      <c r="E59" s="5">
        <v>0</v>
      </c>
      <c r="F59" s="5">
        <v>1</v>
      </c>
      <c r="G59" s="5">
        <v>0</v>
      </c>
      <c r="H59" s="5" t="s">
        <v>389</v>
      </c>
      <c r="I59" s="5" t="s">
        <v>390</v>
      </c>
      <c r="J59">
        <f t="shared" si="0"/>
        <v>1</v>
      </c>
    </row>
    <row r="60" spans="1:10">
      <c r="A60" s="4" t="s">
        <v>580</v>
      </c>
      <c r="B60" s="5">
        <v>0</v>
      </c>
      <c r="C60" s="5">
        <v>0</v>
      </c>
      <c r="D60" s="5">
        <v>0</v>
      </c>
      <c r="E60" s="5">
        <v>0</v>
      </c>
      <c r="F60" s="5">
        <v>2</v>
      </c>
      <c r="G60" s="5">
        <v>0</v>
      </c>
      <c r="H60" s="5" t="s">
        <v>391</v>
      </c>
      <c r="I60" s="5" t="s">
        <v>392</v>
      </c>
      <c r="J60">
        <f t="shared" si="0"/>
        <v>2</v>
      </c>
    </row>
    <row r="61" spans="1:10">
      <c r="A61" s="4" t="s">
        <v>393</v>
      </c>
      <c r="B61" s="5">
        <v>0</v>
      </c>
      <c r="C61" s="5">
        <v>0</v>
      </c>
      <c r="D61" s="5">
        <v>0</v>
      </c>
      <c r="E61" s="5">
        <v>0</v>
      </c>
      <c r="F61" s="5">
        <v>2</v>
      </c>
      <c r="G61" s="5">
        <v>0</v>
      </c>
      <c r="H61" s="5" t="s">
        <v>394</v>
      </c>
      <c r="I61" s="5" t="s">
        <v>378</v>
      </c>
      <c r="J61">
        <f t="shared" si="0"/>
        <v>2</v>
      </c>
    </row>
    <row r="62" spans="1:10">
      <c r="A62" s="4" t="s">
        <v>393</v>
      </c>
      <c r="B62" s="5">
        <v>0</v>
      </c>
      <c r="C62" s="5">
        <v>0</v>
      </c>
      <c r="D62" s="5">
        <v>0</v>
      </c>
      <c r="E62" s="5">
        <v>0</v>
      </c>
      <c r="F62" s="5">
        <v>3</v>
      </c>
      <c r="G62" s="5">
        <v>0</v>
      </c>
      <c r="H62" s="5" t="s">
        <v>377</v>
      </c>
      <c r="I62" s="5" t="s">
        <v>378</v>
      </c>
      <c r="J62">
        <f t="shared" si="0"/>
        <v>3</v>
      </c>
    </row>
    <row r="63" spans="1:10">
      <c r="A63" s="4" t="s">
        <v>584</v>
      </c>
      <c r="B63" s="5">
        <v>0</v>
      </c>
      <c r="C63" s="5">
        <v>0</v>
      </c>
      <c r="D63" s="5">
        <v>0</v>
      </c>
      <c r="E63" s="5">
        <v>0</v>
      </c>
      <c r="F63" s="5">
        <v>1</v>
      </c>
      <c r="G63" s="5">
        <v>0</v>
      </c>
      <c r="H63" s="5" t="s">
        <v>395</v>
      </c>
      <c r="I63" s="5" t="s">
        <v>396</v>
      </c>
      <c r="J63">
        <f t="shared" si="0"/>
        <v>1</v>
      </c>
    </row>
    <row r="64" spans="1:10">
      <c r="A64" s="4" t="s">
        <v>582</v>
      </c>
      <c r="B64" s="5">
        <v>0</v>
      </c>
      <c r="C64" s="5">
        <v>0</v>
      </c>
      <c r="D64" s="5">
        <v>0</v>
      </c>
      <c r="E64" s="5">
        <v>0</v>
      </c>
      <c r="F64" s="5">
        <v>1</v>
      </c>
      <c r="G64" s="5">
        <v>0</v>
      </c>
      <c r="H64" s="5" t="s">
        <v>397</v>
      </c>
      <c r="I64" s="5" t="s">
        <v>298</v>
      </c>
      <c r="J64">
        <f t="shared" si="0"/>
        <v>1</v>
      </c>
    </row>
    <row r="65" spans="1:10">
      <c r="A65" s="4" t="s">
        <v>583</v>
      </c>
      <c r="B65" s="5">
        <v>0</v>
      </c>
      <c r="C65" s="5">
        <v>0</v>
      </c>
      <c r="D65" s="5">
        <v>0</v>
      </c>
      <c r="E65" s="5">
        <v>0</v>
      </c>
      <c r="F65" s="5">
        <v>1</v>
      </c>
      <c r="G65" s="5">
        <v>0</v>
      </c>
      <c r="H65" s="5" t="s">
        <v>398</v>
      </c>
      <c r="I65" s="5" t="s">
        <v>399</v>
      </c>
      <c r="J65">
        <f t="shared" si="0"/>
        <v>1</v>
      </c>
    </row>
    <row r="66" spans="1:10">
      <c r="A66" s="4" t="s">
        <v>585</v>
      </c>
      <c r="B66" s="5">
        <v>0</v>
      </c>
      <c r="C66" s="5">
        <v>0</v>
      </c>
      <c r="D66" s="5">
        <v>0</v>
      </c>
      <c r="E66" s="5">
        <v>0</v>
      </c>
      <c r="F66" s="5">
        <v>2</v>
      </c>
      <c r="G66" s="5">
        <v>0</v>
      </c>
      <c r="H66" s="5" t="s">
        <v>400</v>
      </c>
      <c r="I66" s="5" t="s">
        <v>401</v>
      </c>
      <c r="J66">
        <f t="shared" ref="J66:J129" si="1">SUM(B66:G66)</f>
        <v>2</v>
      </c>
    </row>
    <row r="67" spans="1:10">
      <c r="A67" s="4" t="s">
        <v>585</v>
      </c>
      <c r="B67" s="5">
        <v>0</v>
      </c>
      <c r="C67" s="5">
        <v>0</v>
      </c>
      <c r="D67" s="5">
        <v>0</v>
      </c>
      <c r="E67" s="5">
        <v>0</v>
      </c>
      <c r="F67" s="5">
        <v>1</v>
      </c>
      <c r="G67" s="5">
        <v>0</v>
      </c>
      <c r="H67" s="5" t="s">
        <v>402</v>
      </c>
      <c r="I67" s="5" t="s">
        <v>302</v>
      </c>
      <c r="J67">
        <f t="shared" si="1"/>
        <v>1</v>
      </c>
    </row>
    <row r="68" spans="1:10">
      <c r="A68" s="4" t="s">
        <v>586</v>
      </c>
      <c r="B68" s="5">
        <v>0</v>
      </c>
      <c r="C68" s="5">
        <v>0</v>
      </c>
      <c r="D68" s="5">
        <v>0</v>
      </c>
      <c r="E68" s="5">
        <v>0</v>
      </c>
      <c r="F68" s="5">
        <v>1</v>
      </c>
      <c r="G68" s="5">
        <v>0</v>
      </c>
      <c r="H68" s="5" t="s">
        <v>403</v>
      </c>
      <c r="I68" s="5" t="s">
        <v>337</v>
      </c>
      <c r="J68">
        <f t="shared" si="1"/>
        <v>1</v>
      </c>
    </row>
    <row r="69" spans="1:10">
      <c r="A69" s="4" t="s">
        <v>60</v>
      </c>
      <c r="B69" s="5">
        <v>0</v>
      </c>
      <c r="C69" s="5">
        <v>0</v>
      </c>
      <c r="D69" s="5">
        <v>0</v>
      </c>
      <c r="E69" s="5">
        <v>0</v>
      </c>
      <c r="F69" s="5">
        <v>3</v>
      </c>
      <c r="G69" s="5">
        <v>0</v>
      </c>
      <c r="H69" s="5" t="s">
        <v>382</v>
      </c>
      <c r="I69" s="5" t="s">
        <v>383</v>
      </c>
      <c r="J69">
        <f t="shared" si="1"/>
        <v>3</v>
      </c>
    </row>
    <row r="70" spans="1:10">
      <c r="A70" s="4" t="s">
        <v>587</v>
      </c>
      <c r="B70" s="5">
        <v>0</v>
      </c>
      <c r="C70" s="5">
        <v>0</v>
      </c>
      <c r="D70" s="5">
        <v>0</v>
      </c>
      <c r="E70" s="5">
        <v>0</v>
      </c>
      <c r="F70" s="5">
        <v>1</v>
      </c>
      <c r="G70" s="5">
        <v>0</v>
      </c>
      <c r="H70" s="5" t="s">
        <v>404</v>
      </c>
      <c r="I70" s="5" t="s">
        <v>337</v>
      </c>
      <c r="J70">
        <f t="shared" si="1"/>
        <v>1</v>
      </c>
    </row>
    <row r="71" spans="1:10">
      <c r="A71" s="4" t="s">
        <v>587</v>
      </c>
      <c r="B71" s="5">
        <v>0</v>
      </c>
      <c r="C71" s="5">
        <v>0</v>
      </c>
      <c r="D71" s="5">
        <v>0</v>
      </c>
      <c r="E71" s="5">
        <v>0</v>
      </c>
      <c r="F71" s="5">
        <v>2</v>
      </c>
      <c r="G71" s="5">
        <v>0</v>
      </c>
      <c r="H71" s="5" t="s">
        <v>405</v>
      </c>
      <c r="I71" s="5" t="s">
        <v>289</v>
      </c>
      <c r="J71">
        <f t="shared" si="1"/>
        <v>2</v>
      </c>
    </row>
    <row r="72" spans="1:10">
      <c r="A72" s="4" t="s">
        <v>589</v>
      </c>
      <c r="B72" s="5">
        <v>0</v>
      </c>
      <c r="C72" s="5">
        <v>0</v>
      </c>
      <c r="D72" s="5">
        <v>0</v>
      </c>
      <c r="E72" s="5">
        <v>0</v>
      </c>
      <c r="F72" s="5">
        <v>2</v>
      </c>
      <c r="G72" s="5">
        <v>0</v>
      </c>
      <c r="H72" s="5" t="s">
        <v>290</v>
      </c>
      <c r="I72" s="5" t="s">
        <v>285</v>
      </c>
      <c r="J72">
        <f t="shared" si="1"/>
        <v>2</v>
      </c>
    </row>
    <row r="73" spans="1:10">
      <c r="A73" s="4" t="s">
        <v>66</v>
      </c>
      <c r="B73" s="5">
        <v>0</v>
      </c>
      <c r="C73" s="5">
        <v>0</v>
      </c>
      <c r="D73" s="5">
        <v>0</v>
      </c>
      <c r="E73" s="5">
        <v>0</v>
      </c>
      <c r="F73" s="5">
        <v>2</v>
      </c>
      <c r="G73" s="5">
        <v>0</v>
      </c>
      <c r="H73" s="5" t="s">
        <v>406</v>
      </c>
      <c r="I73" s="5" t="s">
        <v>292</v>
      </c>
      <c r="J73">
        <f t="shared" si="1"/>
        <v>2</v>
      </c>
    </row>
    <row r="74" spans="1:10">
      <c r="A74" s="4" t="s">
        <v>67</v>
      </c>
      <c r="B74" s="5">
        <v>0</v>
      </c>
      <c r="C74" s="5">
        <v>0</v>
      </c>
      <c r="D74" s="5">
        <v>0</v>
      </c>
      <c r="E74" s="5">
        <v>0</v>
      </c>
      <c r="F74" s="5">
        <v>5</v>
      </c>
      <c r="G74" s="5">
        <v>0</v>
      </c>
      <c r="H74" s="5" t="s">
        <v>407</v>
      </c>
      <c r="I74" s="5" t="s">
        <v>292</v>
      </c>
      <c r="J74">
        <f t="shared" si="1"/>
        <v>5</v>
      </c>
    </row>
    <row r="75" spans="1:10">
      <c r="A75" s="4" t="s">
        <v>69</v>
      </c>
      <c r="B75" s="5">
        <v>2</v>
      </c>
      <c r="C75" s="5">
        <v>1</v>
      </c>
      <c r="D75" s="5">
        <v>0</v>
      </c>
      <c r="E75" s="5">
        <v>0</v>
      </c>
      <c r="F75" s="5">
        <v>373</v>
      </c>
      <c r="G75" s="5">
        <v>127</v>
      </c>
      <c r="H75" s="5" t="s">
        <v>299</v>
      </c>
      <c r="I75" s="5" t="s">
        <v>300</v>
      </c>
      <c r="J75">
        <f t="shared" si="1"/>
        <v>503</v>
      </c>
    </row>
    <row r="76" spans="1:10">
      <c r="A76" s="4" t="s">
        <v>70</v>
      </c>
      <c r="B76" s="5">
        <v>0</v>
      </c>
      <c r="C76" s="5">
        <v>0</v>
      </c>
      <c r="D76" s="5">
        <v>0</v>
      </c>
      <c r="E76" s="5">
        <v>0</v>
      </c>
      <c r="F76" s="5">
        <v>1</v>
      </c>
      <c r="G76" s="5">
        <v>0</v>
      </c>
      <c r="H76" s="5" t="s">
        <v>408</v>
      </c>
      <c r="I76" s="5" t="s">
        <v>349</v>
      </c>
      <c r="J76">
        <f t="shared" si="1"/>
        <v>1</v>
      </c>
    </row>
    <row r="77" spans="1:10">
      <c r="A77" s="4" t="s">
        <v>71</v>
      </c>
      <c r="B77" s="5">
        <v>1</v>
      </c>
      <c r="C77" s="5">
        <v>0</v>
      </c>
      <c r="D77" s="5">
        <v>1</v>
      </c>
      <c r="E77" s="5">
        <v>0</v>
      </c>
      <c r="F77" s="5">
        <v>324</v>
      </c>
      <c r="G77" s="5">
        <v>130</v>
      </c>
      <c r="H77" s="5" t="s">
        <v>301</v>
      </c>
      <c r="I77" s="5" t="s">
        <v>302</v>
      </c>
      <c r="J77">
        <f t="shared" si="1"/>
        <v>456</v>
      </c>
    </row>
    <row r="78" spans="1:10">
      <c r="A78" s="4" t="s">
        <v>72</v>
      </c>
      <c r="B78" s="5">
        <v>0</v>
      </c>
      <c r="C78" s="5">
        <v>2</v>
      </c>
      <c r="D78" s="5">
        <v>13</v>
      </c>
      <c r="E78" s="5">
        <v>0</v>
      </c>
      <c r="F78" s="5">
        <v>377</v>
      </c>
      <c r="G78" s="5">
        <v>194</v>
      </c>
      <c r="H78" s="5" t="s">
        <v>409</v>
      </c>
      <c r="I78" s="5" t="s">
        <v>399</v>
      </c>
      <c r="J78">
        <f t="shared" si="1"/>
        <v>586</v>
      </c>
    </row>
    <row r="79" spans="1:10">
      <c r="A79" s="4" t="s">
        <v>590</v>
      </c>
      <c r="B79" s="5">
        <v>2</v>
      </c>
      <c r="C79" s="5">
        <v>0</v>
      </c>
      <c r="D79" s="5">
        <v>0</v>
      </c>
      <c r="E79" s="5">
        <v>0</v>
      </c>
      <c r="F79" s="5">
        <v>2</v>
      </c>
      <c r="G79" s="5">
        <v>0</v>
      </c>
      <c r="H79" s="5" t="s">
        <v>303</v>
      </c>
      <c r="I79" s="5" t="s">
        <v>292</v>
      </c>
      <c r="J79">
        <f t="shared" si="1"/>
        <v>4</v>
      </c>
    </row>
    <row r="80" spans="1:10">
      <c r="A80" s="4" t="s">
        <v>590</v>
      </c>
      <c r="B80" s="5">
        <v>1</v>
      </c>
      <c r="C80" s="5">
        <v>0</v>
      </c>
      <c r="D80" s="5">
        <v>0</v>
      </c>
      <c r="E80" s="5">
        <v>0</v>
      </c>
      <c r="F80" s="5">
        <v>2</v>
      </c>
      <c r="G80" s="5">
        <v>0</v>
      </c>
      <c r="H80" s="5" t="s">
        <v>318</v>
      </c>
      <c r="I80" s="5" t="s">
        <v>319</v>
      </c>
      <c r="J80">
        <f t="shared" si="1"/>
        <v>3</v>
      </c>
    </row>
    <row r="81" spans="1:10">
      <c r="A81" s="4" t="s">
        <v>590</v>
      </c>
      <c r="B81" s="5">
        <v>0</v>
      </c>
      <c r="C81" s="5">
        <v>0</v>
      </c>
      <c r="D81" s="5">
        <v>0</v>
      </c>
      <c r="E81" s="5">
        <v>0</v>
      </c>
      <c r="F81" s="5">
        <v>1</v>
      </c>
      <c r="G81" s="5">
        <v>0</v>
      </c>
      <c r="H81" s="5" t="s">
        <v>410</v>
      </c>
      <c r="I81" s="5" t="s">
        <v>289</v>
      </c>
      <c r="J81">
        <f t="shared" si="1"/>
        <v>1</v>
      </c>
    </row>
    <row r="82" spans="1:10">
      <c r="A82" s="4" t="s">
        <v>590</v>
      </c>
      <c r="B82" s="5">
        <v>0</v>
      </c>
      <c r="C82" s="5">
        <v>0</v>
      </c>
      <c r="D82" s="5">
        <v>0</v>
      </c>
      <c r="E82" s="5">
        <v>0</v>
      </c>
      <c r="F82" s="5">
        <v>2</v>
      </c>
      <c r="G82" s="5">
        <v>0</v>
      </c>
      <c r="H82" s="5" t="s">
        <v>411</v>
      </c>
      <c r="I82" s="5" t="s">
        <v>332</v>
      </c>
      <c r="J82">
        <f t="shared" si="1"/>
        <v>2</v>
      </c>
    </row>
    <row r="83" spans="1:10">
      <c r="A83" s="4" t="s">
        <v>590</v>
      </c>
      <c r="B83" s="5">
        <v>0</v>
      </c>
      <c r="C83" s="5">
        <v>0</v>
      </c>
      <c r="D83" s="5">
        <v>0</v>
      </c>
      <c r="E83" s="5">
        <v>0</v>
      </c>
      <c r="F83" s="5">
        <v>2</v>
      </c>
      <c r="G83" s="5">
        <v>0</v>
      </c>
      <c r="H83" s="5" t="s">
        <v>412</v>
      </c>
      <c r="I83" s="5" t="s">
        <v>312</v>
      </c>
      <c r="J83">
        <f t="shared" si="1"/>
        <v>2</v>
      </c>
    </row>
    <row r="84" spans="1:10">
      <c r="A84" s="4" t="s">
        <v>590</v>
      </c>
      <c r="B84" s="5">
        <v>0</v>
      </c>
      <c r="C84" s="5">
        <v>0</v>
      </c>
      <c r="D84" s="5">
        <v>0</v>
      </c>
      <c r="E84" s="5">
        <v>0</v>
      </c>
      <c r="F84" s="5">
        <v>2</v>
      </c>
      <c r="G84" s="5">
        <v>0</v>
      </c>
      <c r="H84" s="5" t="s">
        <v>413</v>
      </c>
      <c r="I84" s="5" t="s">
        <v>312</v>
      </c>
      <c r="J84">
        <f t="shared" si="1"/>
        <v>2</v>
      </c>
    </row>
    <row r="85" spans="1:10">
      <c r="A85" s="4" t="s">
        <v>590</v>
      </c>
      <c r="B85" s="5">
        <v>0</v>
      </c>
      <c r="C85" s="5">
        <v>0</v>
      </c>
      <c r="D85" s="5">
        <v>1</v>
      </c>
      <c r="E85" s="5">
        <v>0</v>
      </c>
      <c r="F85" s="5">
        <v>0</v>
      </c>
      <c r="G85" s="5">
        <v>0</v>
      </c>
      <c r="H85" s="5" t="s">
        <v>414</v>
      </c>
      <c r="I85" s="5" t="s">
        <v>310</v>
      </c>
      <c r="J85">
        <f t="shared" si="1"/>
        <v>1</v>
      </c>
    </row>
    <row r="86" spans="1:10">
      <c r="A86" s="4" t="s">
        <v>590</v>
      </c>
      <c r="B86" s="5">
        <v>0</v>
      </c>
      <c r="C86" s="5">
        <v>0</v>
      </c>
      <c r="D86" s="5">
        <v>0</v>
      </c>
      <c r="E86" s="5">
        <v>0</v>
      </c>
      <c r="F86" s="5">
        <v>6</v>
      </c>
      <c r="G86" s="5">
        <v>0</v>
      </c>
      <c r="H86" s="5" t="s">
        <v>415</v>
      </c>
      <c r="I86" s="5" t="s">
        <v>292</v>
      </c>
      <c r="J86">
        <f t="shared" si="1"/>
        <v>6</v>
      </c>
    </row>
    <row r="87" spans="1:10">
      <c r="A87" s="4" t="s">
        <v>590</v>
      </c>
      <c r="B87" s="5">
        <v>0</v>
      </c>
      <c r="C87" s="5">
        <v>0</v>
      </c>
      <c r="D87" s="5">
        <v>0</v>
      </c>
      <c r="E87" s="5">
        <v>0</v>
      </c>
      <c r="F87" s="5">
        <v>9</v>
      </c>
      <c r="G87" s="5">
        <v>0</v>
      </c>
      <c r="H87" s="5" t="s">
        <v>416</v>
      </c>
      <c r="I87" s="5" t="s">
        <v>292</v>
      </c>
      <c r="J87">
        <f t="shared" si="1"/>
        <v>9</v>
      </c>
    </row>
    <row r="88" spans="1:10">
      <c r="A88" s="4" t="s">
        <v>590</v>
      </c>
      <c r="B88" s="5">
        <v>0</v>
      </c>
      <c r="C88" s="5">
        <v>0</v>
      </c>
      <c r="D88" s="5">
        <v>0</v>
      </c>
      <c r="E88" s="5">
        <v>0</v>
      </c>
      <c r="F88" s="5">
        <v>3</v>
      </c>
      <c r="G88" s="5">
        <v>0</v>
      </c>
      <c r="H88" s="5" t="s">
        <v>417</v>
      </c>
      <c r="I88" s="5" t="s">
        <v>366</v>
      </c>
      <c r="J88">
        <f t="shared" si="1"/>
        <v>3</v>
      </c>
    </row>
    <row r="89" spans="1:10">
      <c r="A89" s="4" t="s">
        <v>591</v>
      </c>
      <c r="B89" s="5">
        <v>0</v>
      </c>
      <c r="C89" s="5">
        <v>0</v>
      </c>
      <c r="D89" s="5">
        <v>0</v>
      </c>
      <c r="E89" s="5">
        <v>0</v>
      </c>
      <c r="F89" s="5">
        <v>13</v>
      </c>
      <c r="G89" s="5">
        <v>0</v>
      </c>
      <c r="H89" s="5" t="s">
        <v>418</v>
      </c>
      <c r="I89" s="5" t="s">
        <v>319</v>
      </c>
      <c r="J89">
        <f t="shared" si="1"/>
        <v>13</v>
      </c>
    </row>
    <row r="90" spans="1:10">
      <c r="A90" s="4" t="s">
        <v>592</v>
      </c>
      <c r="B90" s="5">
        <v>1</v>
      </c>
      <c r="C90" s="5">
        <v>0</v>
      </c>
      <c r="D90" s="5">
        <v>0</v>
      </c>
      <c r="E90" s="5">
        <v>0</v>
      </c>
      <c r="F90" s="5">
        <v>8</v>
      </c>
      <c r="G90" s="5">
        <v>0</v>
      </c>
      <c r="H90" s="5" t="s">
        <v>320</v>
      </c>
      <c r="I90" s="5" t="s">
        <v>321</v>
      </c>
      <c r="J90">
        <f t="shared" si="1"/>
        <v>9</v>
      </c>
    </row>
    <row r="91" spans="1:10">
      <c r="A91" s="4" t="s">
        <v>592</v>
      </c>
      <c r="B91" s="5">
        <v>0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 t="s">
        <v>419</v>
      </c>
      <c r="I91" s="5" t="s">
        <v>323</v>
      </c>
      <c r="J91">
        <f t="shared" si="1"/>
        <v>3</v>
      </c>
    </row>
    <row r="92" spans="1:10">
      <c r="A92" s="4" t="s">
        <v>592</v>
      </c>
      <c r="B92" s="5">
        <v>0</v>
      </c>
      <c r="C92" s="5">
        <v>0</v>
      </c>
      <c r="D92" s="5">
        <v>0</v>
      </c>
      <c r="E92" s="5">
        <v>0</v>
      </c>
      <c r="F92" s="5">
        <v>5</v>
      </c>
      <c r="G92" s="5">
        <v>0</v>
      </c>
      <c r="H92" s="5" t="s">
        <v>420</v>
      </c>
      <c r="I92" s="5" t="s">
        <v>279</v>
      </c>
      <c r="J92">
        <f t="shared" si="1"/>
        <v>5</v>
      </c>
    </row>
    <row r="93" spans="1:10">
      <c r="A93" s="4" t="s">
        <v>592</v>
      </c>
      <c r="B93" s="5">
        <v>0</v>
      </c>
      <c r="C93" s="5">
        <v>0</v>
      </c>
      <c r="D93" s="5">
        <v>0</v>
      </c>
      <c r="E93" s="5">
        <v>0</v>
      </c>
      <c r="F93" s="5">
        <v>6</v>
      </c>
      <c r="G93" s="5">
        <v>0</v>
      </c>
      <c r="H93" s="5" t="s">
        <v>421</v>
      </c>
      <c r="I93" s="5" t="s">
        <v>422</v>
      </c>
      <c r="J93">
        <f t="shared" si="1"/>
        <v>6</v>
      </c>
    </row>
    <row r="94" spans="1:10">
      <c r="A94" s="4" t="s">
        <v>592</v>
      </c>
      <c r="B94" s="5">
        <v>0</v>
      </c>
      <c r="C94" s="5">
        <v>0</v>
      </c>
      <c r="D94" s="5">
        <v>0</v>
      </c>
      <c r="E94" s="5">
        <v>0</v>
      </c>
      <c r="F94" s="5">
        <v>6</v>
      </c>
      <c r="G94" s="5">
        <v>0</v>
      </c>
      <c r="H94" s="5" t="s">
        <v>423</v>
      </c>
      <c r="I94" s="5" t="s">
        <v>345</v>
      </c>
      <c r="J94">
        <f t="shared" si="1"/>
        <v>6</v>
      </c>
    </row>
    <row r="95" spans="1:10">
      <c r="A95" s="4" t="s">
        <v>592</v>
      </c>
      <c r="B95" s="5">
        <v>0</v>
      </c>
      <c r="C95" s="5">
        <v>0</v>
      </c>
      <c r="D95" s="5">
        <v>1</v>
      </c>
      <c r="E95" s="5">
        <v>0</v>
      </c>
      <c r="F95" s="5">
        <v>9</v>
      </c>
      <c r="G95" s="5">
        <v>0</v>
      </c>
      <c r="H95" s="5" t="s">
        <v>424</v>
      </c>
      <c r="I95" s="5" t="s">
        <v>329</v>
      </c>
      <c r="J95">
        <f t="shared" si="1"/>
        <v>10</v>
      </c>
    </row>
    <row r="96" spans="1:10">
      <c r="A96" s="4" t="s">
        <v>592</v>
      </c>
      <c r="B96" s="5">
        <v>0</v>
      </c>
      <c r="C96" s="5">
        <v>0</v>
      </c>
      <c r="D96" s="5">
        <v>1</v>
      </c>
      <c r="E96" s="5">
        <v>0</v>
      </c>
      <c r="F96" s="5">
        <v>8</v>
      </c>
      <c r="G96" s="5">
        <v>0</v>
      </c>
      <c r="H96" s="5" t="s">
        <v>425</v>
      </c>
      <c r="I96" s="5" t="s">
        <v>329</v>
      </c>
      <c r="J96">
        <f t="shared" si="1"/>
        <v>9</v>
      </c>
    </row>
    <row r="97" spans="1:10">
      <c r="A97" s="4" t="s">
        <v>81</v>
      </c>
      <c r="B97" s="5">
        <v>1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 t="s">
        <v>322</v>
      </c>
      <c r="I97" s="5" t="s">
        <v>323</v>
      </c>
      <c r="J97">
        <f t="shared" si="1"/>
        <v>4</v>
      </c>
    </row>
    <row r="98" spans="1:10">
      <c r="A98" s="4" t="s">
        <v>82</v>
      </c>
      <c r="B98" s="5">
        <v>0</v>
      </c>
      <c r="C98" s="5">
        <v>0</v>
      </c>
      <c r="D98" s="5">
        <v>0</v>
      </c>
      <c r="E98" s="5">
        <v>0</v>
      </c>
      <c r="F98" s="5">
        <v>1</v>
      </c>
      <c r="G98" s="5">
        <v>0</v>
      </c>
      <c r="H98" s="5" t="s">
        <v>426</v>
      </c>
      <c r="I98" s="5" t="s">
        <v>332</v>
      </c>
      <c r="J98">
        <f t="shared" si="1"/>
        <v>1</v>
      </c>
    </row>
    <row r="99" spans="1:10">
      <c r="A99" s="4" t="s">
        <v>593</v>
      </c>
      <c r="B99" s="5">
        <v>0</v>
      </c>
      <c r="C99" s="5">
        <v>0</v>
      </c>
      <c r="D99" s="5">
        <v>0</v>
      </c>
      <c r="E99" s="5">
        <v>0</v>
      </c>
      <c r="F99" s="5">
        <v>11</v>
      </c>
      <c r="G99" s="5">
        <v>0</v>
      </c>
      <c r="H99" s="5" t="s">
        <v>427</v>
      </c>
      <c r="I99" s="5" t="s">
        <v>279</v>
      </c>
      <c r="J99">
        <f t="shared" si="1"/>
        <v>11</v>
      </c>
    </row>
    <row r="100" spans="1:10">
      <c r="A100" s="4" t="s">
        <v>593</v>
      </c>
      <c r="B100" s="5">
        <v>0</v>
      </c>
      <c r="C100" s="5">
        <v>0</v>
      </c>
      <c r="D100" s="5">
        <v>0</v>
      </c>
      <c r="E100" s="5">
        <v>0</v>
      </c>
      <c r="F100" s="5">
        <v>2</v>
      </c>
      <c r="G100" s="5">
        <v>0</v>
      </c>
      <c r="H100" s="5" t="s">
        <v>428</v>
      </c>
      <c r="I100" s="5" t="s">
        <v>292</v>
      </c>
      <c r="J100">
        <f t="shared" si="1"/>
        <v>2</v>
      </c>
    </row>
    <row r="101" spans="1:10">
      <c r="A101" s="4" t="s">
        <v>593</v>
      </c>
      <c r="B101" s="5">
        <v>0</v>
      </c>
      <c r="C101" s="5">
        <v>0</v>
      </c>
      <c r="D101" s="5">
        <v>0</v>
      </c>
      <c r="E101" s="5">
        <v>0</v>
      </c>
      <c r="F101" s="5">
        <v>2</v>
      </c>
      <c r="G101" s="5">
        <v>0</v>
      </c>
      <c r="H101" s="5" t="s">
        <v>429</v>
      </c>
      <c r="I101" s="5" t="s">
        <v>321</v>
      </c>
      <c r="J101">
        <f t="shared" si="1"/>
        <v>2</v>
      </c>
    </row>
    <row r="102" spans="1:10">
      <c r="A102" s="4" t="s">
        <v>84</v>
      </c>
      <c r="B102" s="5">
        <v>0</v>
      </c>
      <c r="C102" s="5">
        <v>0</v>
      </c>
      <c r="D102" s="5">
        <v>0</v>
      </c>
      <c r="E102" s="5">
        <v>0</v>
      </c>
      <c r="F102" s="5">
        <v>9</v>
      </c>
      <c r="G102" s="5">
        <v>0</v>
      </c>
      <c r="H102" s="5" t="s">
        <v>430</v>
      </c>
      <c r="I102" s="5" t="s">
        <v>349</v>
      </c>
      <c r="J102">
        <f t="shared" si="1"/>
        <v>9</v>
      </c>
    </row>
    <row r="103" spans="1:10">
      <c r="A103" s="4" t="s">
        <v>594</v>
      </c>
      <c r="B103" s="5">
        <v>0</v>
      </c>
      <c r="C103" s="5">
        <v>0</v>
      </c>
      <c r="D103" s="5">
        <v>0</v>
      </c>
      <c r="E103" s="5">
        <v>0</v>
      </c>
      <c r="F103" s="5">
        <v>4</v>
      </c>
      <c r="G103" s="5">
        <v>0</v>
      </c>
      <c r="H103" s="5" t="s">
        <v>431</v>
      </c>
      <c r="I103" s="5" t="s">
        <v>292</v>
      </c>
      <c r="J103">
        <f t="shared" si="1"/>
        <v>4</v>
      </c>
    </row>
    <row r="104" spans="1:10">
      <c r="A104" s="4" t="s">
        <v>86</v>
      </c>
      <c r="B104" s="5">
        <v>0</v>
      </c>
      <c r="C104" s="5">
        <v>0</v>
      </c>
      <c r="D104" s="5">
        <v>0</v>
      </c>
      <c r="E104" s="5">
        <v>0</v>
      </c>
      <c r="F104" s="5">
        <v>12</v>
      </c>
      <c r="G104" s="5">
        <v>0</v>
      </c>
      <c r="H104" s="5" t="s">
        <v>432</v>
      </c>
      <c r="I104" s="5" t="s">
        <v>323</v>
      </c>
      <c r="J104">
        <f t="shared" si="1"/>
        <v>12</v>
      </c>
    </row>
    <row r="105" spans="1:10">
      <c r="A105" s="4" t="s">
        <v>87</v>
      </c>
      <c r="B105" s="5">
        <v>0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 t="s">
        <v>402</v>
      </c>
      <c r="I105" s="5" t="s">
        <v>302</v>
      </c>
      <c r="J105">
        <f t="shared" si="1"/>
        <v>3</v>
      </c>
    </row>
    <row r="106" spans="1:10">
      <c r="A106" s="4" t="s">
        <v>88</v>
      </c>
      <c r="B106" s="5">
        <v>4</v>
      </c>
      <c r="C106" s="5">
        <v>1</v>
      </c>
      <c r="D106" s="5">
        <v>0</v>
      </c>
      <c r="E106" s="5">
        <v>0</v>
      </c>
      <c r="F106" s="5">
        <v>253</v>
      </c>
      <c r="G106" s="5">
        <v>45</v>
      </c>
      <c r="H106" s="5" t="s">
        <v>284</v>
      </c>
      <c r="I106" s="5" t="s">
        <v>285</v>
      </c>
      <c r="J106">
        <f t="shared" si="1"/>
        <v>303</v>
      </c>
    </row>
    <row r="107" spans="1:10">
      <c r="A107" s="4" t="s">
        <v>89</v>
      </c>
      <c r="B107" s="5">
        <v>0</v>
      </c>
      <c r="C107" s="5">
        <v>0</v>
      </c>
      <c r="D107" s="5">
        <v>0</v>
      </c>
      <c r="E107" s="5">
        <v>0</v>
      </c>
      <c r="F107" s="5">
        <v>96</v>
      </c>
      <c r="G107" s="5">
        <v>51</v>
      </c>
      <c r="H107" s="5" t="s">
        <v>433</v>
      </c>
      <c r="I107" s="5" t="s">
        <v>281</v>
      </c>
      <c r="J107">
        <f t="shared" si="1"/>
        <v>147</v>
      </c>
    </row>
    <row r="108" spans="1:10">
      <c r="A108" s="4" t="s">
        <v>90</v>
      </c>
      <c r="B108" s="5">
        <v>1</v>
      </c>
      <c r="C108" s="5">
        <v>0</v>
      </c>
      <c r="D108" s="5">
        <v>3</v>
      </c>
      <c r="E108" s="5">
        <v>0</v>
      </c>
      <c r="F108" s="5">
        <v>272</v>
      </c>
      <c r="G108" s="5">
        <v>37</v>
      </c>
      <c r="H108" s="5" t="s">
        <v>304</v>
      </c>
      <c r="I108" s="5" t="s">
        <v>305</v>
      </c>
      <c r="J108">
        <f t="shared" si="1"/>
        <v>313</v>
      </c>
    </row>
    <row r="109" spans="1:10">
      <c r="A109" s="4" t="s">
        <v>324</v>
      </c>
      <c r="B109" s="5">
        <v>1</v>
      </c>
      <c r="C109" s="5">
        <v>0</v>
      </c>
      <c r="D109" s="5">
        <v>1</v>
      </c>
      <c r="E109" s="5">
        <v>0</v>
      </c>
      <c r="F109" s="5">
        <v>505</v>
      </c>
      <c r="G109" s="5">
        <v>169</v>
      </c>
      <c r="H109" s="5" t="s">
        <v>325</v>
      </c>
      <c r="I109" s="5" t="s">
        <v>287</v>
      </c>
      <c r="J109">
        <f t="shared" si="1"/>
        <v>676</v>
      </c>
    </row>
    <row r="110" spans="1:10">
      <c r="A110" s="4" t="s">
        <v>91</v>
      </c>
      <c r="B110" s="5">
        <v>0</v>
      </c>
      <c r="C110" s="5">
        <v>0</v>
      </c>
      <c r="D110" s="5">
        <v>9</v>
      </c>
      <c r="E110" s="5">
        <v>0</v>
      </c>
      <c r="F110" s="5">
        <v>628</v>
      </c>
      <c r="G110" s="5">
        <v>116</v>
      </c>
      <c r="H110" s="5" t="s">
        <v>434</v>
      </c>
      <c r="I110" s="5" t="s">
        <v>343</v>
      </c>
      <c r="J110">
        <f t="shared" si="1"/>
        <v>753</v>
      </c>
    </row>
    <row r="111" spans="1:10">
      <c r="A111" s="4" t="s">
        <v>92</v>
      </c>
      <c r="B111" s="5">
        <v>0</v>
      </c>
      <c r="C111" s="5">
        <v>1</v>
      </c>
      <c r="D111" s="5">
        <v>2</v>
      </c>
      <c r="E111" s="5">
        <v>0</v>
      </c>
      <c r="F111" s="5">
        <v>479</v>
      </c>
      <c r="G111" s="5">
        <v>121</v>
      </c>
      <c r="H111" s="5" t="s">
        <v>435</v>
      </c>
      <c r="I111" s="5" t="s">
        <v>436</v>
      </c>
      <c r="J111">
        <f t="shared" si="1"/>
        <v>603</v>
      </c>
    </row>
    <row r="112" spans="1:10">
      <c r="A112" s="4" t="s">
        <v>93</v>
      </c>
      <c r="B112" s="5">
        <v>0</v>
      </c>
      <c r="C112" s="5">
        <v>1</v>
      </c>
      <c r="D112" s="5">
        <v>0</v>
      </c>
      <c r="E112" s="5">
        <v>0</v>
      </c>
      <c r="F112" s="5">
        <v>6</v>
      </c>
      <c r="G112" s="5">
        <v>57</v>
      </c>
      <c r="H112" s="5" t="s">
        <v>437</v>
      </c>
      <c r="I112" s="5" t="s">
        <v>305</v>
      </c>
      <c r="J112">
        <f t="shared" si="1"/>
        <v>64</v>
      </c>
    </row>
    <row r="113" spans="1:10">
      <c r="A113" s="4" t="s">
        <v>94</v>
      </c>
      <c r="B113" s="5">
        <v>0</v>
      </c>
      <c r="C113" s="5">
        <v>4</v>
      </c>
      <c r="D113" s="5">
        <v>1</v>
      </c>
      <c r="E113" s="5">
        <v>0</v>
      </c>
      <c r="F113" s="5">
        <v>227</v>
      </c>
      <c r="G113" s="5">
        <v>128</v>
      </c>
      <c r="H113" s="5" t="s">
        <v>438</v>
      </c>
      <c r="I113" s="5" t="s">
        <v>439</v>
      </c>
      <c r="J113">
        <f t="shared" si="1"/>
        <v>360</v>
      </c>
    </row>
    <row r="114" spans="1:10">
      <c r="A114" s="4" t="s">
        <v>440</v>
      </c>
      <c r="B114" s="5">
        <v>0</v>
      </c>
      <c r="C114" s="5">
        <v>0</v>
      </c>
      <c r="D114" s="5">
        <v>0</v>
      </c>
      <c r="E114" s="5">
        <v>0</v>
      </c>
      <c r="F114" s="5">
        <v>1</v>
      </c>
      <c r="G114" s="5">
        <v>0</v>
      </c>
      <c r="H114" s="5" t="s">
        <v>348</v>
      </c>
      <c r="I114" s="5" t="s">
        <v>316</v>
      </c>
      <c r="J114">
        <f t="shared" si="1"/>
        <v>1</v>
      </c>
    </row>
    <row r="115" spans="1:10">
      <c r="A115" s="4" t="s">
        <v>595</v>
      </c>
      <c r="B115" s="5">
        <v>0</v>
      </c>
      <c r="C115" s="5">
        <v>0</v>
      </c>
      <c r="D115" s="5">
        <v>0</v>
      </c>
      <c r="E115" s="5">
        <v>0</v>
      </c>
      <c r="F115" s="5">
        <v>8</v>
      </c>
      <c r="G115" s="5">
        <v>0</v>
      </c>
      <c r="H115" s="5" t="s">
        <v>441</v>
      </c>
      <c r="I115" s="5" t="s">
        <v>307</v>
      </c>
      <c r="J115">
        <f t="shared" si="1"/>
        <v>8</v>
      </c>
    </row>
    <row r="116" spans="1:10">
      <c r="A116" s="4" t="s">
        <v>595</v>
      </c>
      <c r="B116" s="5">
        <v>0</v>
      </c>
      <c r="C116" s="5">
        <v>0</v>
      </c>
      <c r="D116" s="5">
        <v>0</v>
      </c>
      <c r="E116" s="5">
        <v>0</v>
      </c>
      <c r="F116" s="5">
        <v>1</v>
      </c>
      <c r="G116" s="5">
        <v>0</v>
      </c>
      <c r="H116" s="5" t="s">
        <v>442</v>
      </c>
      <c r="I116" s="5" t="s">
        <v>298</v>
      </c>
      <c r="J116">
        <f t="shared" si="1"/>
        <v>1</v>
      </c>
    </row>
    <row r="117" spans="1:10">
      <c r="A117" s="4" t="s">
        <v>98</v>
      </c>
      <c r="B117" s="5">
        <v>0</v>
      </c>
      <c r="C117" s="5">
        <v>4</v>
      </c>
      <c r="D117" s="5">
        <v>0</v>
      </c>
      <c r="E117" s="5">
        <v>0</v>
      </c>
      <c r="F117" s="5">
        <v>65</v>
      </c>
      <c r="G117" s="5">
        <v>113</v>
      </c>
      <c r="H117" s="5" t="s">
        <v>350</v>
      </c>
      <c r="I117" s="5" t="s">
        <v>436</v>
      </c>
      <c r="J117">
        <f t="shared" si="1"/>
        <v>182</v>
      </c>
    </row>
    <row r="118" spans="1:10">
      <c r="A118" s="4" t="s">
        <v>443</v>
      </c>
      <c r="B118" s="5">
        <v>0</v>
      </c>
      <c r="C118" s="5">
        <v>2</v>
      </c>
      <c r="D118" s="5">
        <v>2</v>
      </c>
      <c r="E118" s="5">
        <v>0</v>
      </c>
      <c r="F118" s="5">
        <v>354</v>
      </c>
      <c r="G118" s="5">
        <v>127</v>
      </c>
      <c r="H118" s="5" t="s">
        <v>350</v>
      </c>
      <c r="I118" s="5" t="s">
        <v>436</v>
      </c>
      <c r="J118">
        <f t="shared" si="1"/>
        <v>485</v>
      </c>
    </row>
    <row r="119" spans="1:10">
      <c r="A119" s="4" t="s">
        <v>99</v>
      </c>
      <c r="B119" s="5">
        <v>0</v>
      </c>
      <c r="C119" s="5">
        <v>2</v>
      </c>
      <c r="D119" s="5">
        <v>2</v>
      </c>
      <c r="E119" s="5">
        <v>0</v>
      </c>
      <c r="F119" s="5">
        <v>676</v>
      </c>
      <c r="G119" s="5">
        <v>102</v>
      </c>
      <c r="H119" s="5" t="s">
        <v>350</v>
      </c>
      <c r="I119" s="5" t="s">
        <v>436</v>
      </c>
      <c r="J119">
        <f t="shared" si="1"/>
        <v>782</v>
      </c>
    </row>
    <row r="120" spans="1:10">
      <c r="A120" s="4" t="s">
        <v>100</v>
      </c>
      <c r="B120" s="5">
        <v>0</v>
      </c>
      <c r="C120" s="5">
        <v>0</v>
      </c>
      <c r="D120" s="5">
        <v>0</v>
      </c>
      <c r="E120" s="5">
        <v>0</v>
      </c>
      <c r="F120" s="5">
        <v>542</v>
      </c>
      <c r="G120" s="5">
        <v>84</v>
      </c>
      <c r="H120" s="5" t="s">
        <v>444</v>
      </c>
      <c r="I120" s="5" t="s">
        <v>445</v>
      </c>
      <c r="J120">
        <f t="shared" si="1"/>
        <v>626</v>
      </c>
    </row>
    <row r="121" spans="1:10">
      <c r="A121" s="4" t="s">
        <v>101</v>
      </c>
      <c r="B121" s="5">
        <v>1</v>
      </c>
      <c r="C121" s="5">
        <v>1</v>
      </c>
      <c r="D121" s="5">
        <v>2</v>
      </c>
      <c r="E121" s="5">
        <v>0</v>
      </c>
      <c r="F121" s="5">
        <v>291</v>
      </c>
      <c r="G121" s="5">
        <v>97</v>
      </c>
      <c r="H121" s="5" t="s">
        <v>444</v>
      </c>
      <c r="I121" s="5" t="s">
        <v>445</v>
      </c>
      <c r="J121">
        <f t="shared" si="1"/>
        <v>392</v>
      </c>
    </row>
    <row r="122" spans="1:10">
      <c r="A122" s="4" t="s">
        <v>102</v>
      </c>
      <c r="B122" s="5">
        <v>0</v>
      </c>
      <c r="C122" s="5">
        <v>2</v>
      </c>
      <c r="D122" s="5">
        <v>2</v>
      </c>
      <c r="E122" s="5">
        <v>0</v>
      </c>
      <c r="F122" s="5">
        <v>1513</v>
      </c>
      <c r="G122" s="5">
        <v>129</v>
      </c>
      <c r="H122" s="5" t="s">
        <v>446</v>
      </c>
      <c r="I122" s="5" t="s">
        <v>439</v>
      </c>
      <c r="J122">
        <f t="shared" si="1"/>
        <v>1646</v>
      </c>
    </row>
    <row r="123" spans="1:10">
      <c r="A123" s="4" t="s">
        <v>103</v>
      </c>
      <c r="B123" s="5">
        <v>0</v>
      </c>
      <c r="C123" s="5">
        <v>0</v>
      </c>
      <c r="D123" s="5">
        <v>17</v>
      </c>
      <c r="E123" s="5">
        <v>0</v>
      </c>
      <c r="F123" s="5">
        <v>586</v>
      </c>
      <c r="G123" s="5">
        <v>72</v>
      </c>
      <c r="H123" s="5" t="s">
        <v>314</v>
      </c>
      <c r="I123" s="5" t="s">
        <v>292</v>
      </c>
      <c r="J123">
        <f t="shared" si="1"/>
        <v>675</v>
      </c>
    </row>
    <row r="124" spans="1:10">
      <c r="A124" s="4" t="s">
        <v>597</v>
      </c>
      <c r="B124" s="5">
        <v>0</v>
      </c>
      <c r="C124" s="5">
        <v>0</v>
      </c>
      <c r="D124" s="5">
        <v>1</v>
      </c>
      <c r="E124" s="5">
        <v>0</v>
      </c>
      <c r="F124" s="5">
        <v>7</v>
      </c>
      <c r="G124" s="5">
        <v>0</v>
      </c>
      <c r="H124" s="5" t="s">
        <v>447</v>
      </c>
      <c r="I124" s="5" t="s">
        <v>292</v>
      </c>
      <c r="J124">
        <f t="shared" si="1"/>
        <v>8</v>
      </c>
    </row>
    <row r="125" spans="1:10">
      <c r="A125" s="4" t="s">
        <v>598</v>
      </c>
      <c r="B125" s="5">
        <v>0</v>
      </c>
      <c r="C125" s="5">
        <v>0</v>
      </c>
      <c r="D125" s="5">
        <v>0</v>
      </c>
      <c r="E125" s="5">
        <v>0</v>
      </c>
      <c r="F125" s="5">
        <v>3</v>
      </c>
      <c r="G125" s="5">
        <v>0</v>
      </c>
      <c r="H125" s="5" t="s">
        <v>448</v>
      </c>
      <c r="I125" s="5" t="s">
        <v>449</v>
      </c>
      <c r="J125">
        <f t="shared" si="1"/>
        <v>3</v>
      </c>
    </row>
    <row r="126" spans="1:10">
      <c r="A126" s="4" t="s">
        <v>599</v>
      </c>
      <c r="B126" s="5">
        <v>1</v>
      </c>
      <c r="C126" s="5">
        <v>0</v>
      </c>
      <c r="D126" s="5">
        <v>1</v>
      </c>
      <c r="E126" s="5">
        <v>0</v>
      </c>
      <c r="F126" s="5">
        <v>4</v>
      </c>
      <c r="G126" s="5">
        <v>0</v>
      </c>
      <c r="H126" s="5" t="s">
        <v>326</v>
      </c>
      <c r="I126" s="5" t="s">
        <v>298</v>
      </c>
      <c r="J126">
        <f t="shared" si="1"/>
        <v>6</v>
      </c>
    </row>
    <row r="127" spans="1:10">
      <c r="A127" s="4" t="s">
        <v>108</v>
      </c>
      <c r="B127" s="5">
        <v>0</v>
      </c>
      <c r="C127" s="5">
        <v>0</v>
      </c>
      <c r="D127" s="5">
        <v>0</v>
      </c>
      <c r="E127" s="5">
        <v>0</v>
      </c>
      <c r="F127" s="5">
        <v>1</v>
      </c>
      <c r="G127" s="5">
        <v>0</v>
      </c>
      <c r="H127" s="5" t="s">
        <v>450</v>
      </c>
      <c r="I127" s="5" t="s">
        <v>285</v>
      </c>
      <c r="J127">
        <f t="shared" si="1"/>
        <v>1</v>
      </c>
    </row>
    <row r="128" spans="1:10">
      <c r="A128" s="4" t="s">
        <v>600</v>
      </c>
      <c r="B128" s="5">
        <v>0</v>
      </c>
      <c r="C128" s="5">
        <v>0</v>
      </c>
      <c r="D128" s="5">
        <v>0</v>
      </c>
      <c r="E128" s="5">
        <v>0</v>
      </c>
      <c r="F128" s="5">
        <v>8</v>
      </c>
      <c r="G128" s="5">
        <v>0</v>
      </c>
      <c r="H128" s="5" t="s">
        <v>451</v>
      </c>
      <c r="I128" s="5" t="s">
        <v>292</v>
      </c>
      <c r="J128">
        <f t="shared" si="1"/>
        <v>8</v>
      </c>
    </row>
    <row r="129" spans="1:10">
      <c r="A129" s="4" t="s">
        <v>600</v>
      </c>
      <c r="B129" s="5">
        <v>0</v>
      </c>
      <c r="C129" s="5">
        <v>0</v>
      </c>
      <c r="D129" s="5">
        <v>0</v>
      </c>
      <c r="E129" s="5">
        <v>0</v>
      </c>
      <c r="F129" s="5">
        <v>1</v>
      </c>
      <c r="G129" s="5">
        <v>0</v>
      </c>
      <c r="H129" s="5" t="s">
        <v>452</v>
      </c>
      <c r="I129" s="5" t="s">
        <v>285</v>
      </c>
      <c r="J129">
        <f t="shared" si="1"/>
        <v>1</v>
      </c>
    </row>
    <row r="130" spans="1:10">
      <c r="A130" s="4" t="s">
        <v>601</v>
      </c>
      <c r="B130" s="5">
        <v>0</v>
      </c>
      <c r="C130" s="5">
        <v>0</v>
      </c>
      <c r="D130" s="5">
        <v>0</v>
      </c>
      <c r="E130" s="5">
        <v>0</v>
      </c>
      <c r="F130" s="5">
        <v>1</v>
      </c>
      <c r="G130" s="5">
        <v>0</v>
      </c>
      <c r="H130" s="5" t="s">
        <v>367</v>
      </c>
      <c r="I130" s="5" t="s">
        <v>285</v>
      </c>
      <c r="J130">
        <f t="shared" ref="J130:J193" si="2">SUM(B130:G130)</f>
        <v>1</v>
      </c>
    </row>
    <row r="131" spans="1:10">
      <c r="A131" s="4" t="s">
        <v>113</v>
      </c>
      <c r="B131" s="5">
        <v>0</v>
      </c>
      <c r="C131" s="5">
        <v>0</v>
      </c>
      <c r="D131" s="5">
        <v>0</v>
      </c>
      <c r="E131" s="5">
        <v>0</v>
      </c>
      <c r="F131" s="5">
        <v>2</v>
      </c>
      <c r="G131" s="5">
        <v>0</v>
      </c>
      <c r="H131" s="5" t="s">
        <v>453</v>
      </c>
      <c r="I131" s="5" t="s">
        <v>285</v>
      </c>
      <c r="J131">
        <f t="shared" si="2"/>
        <v>2</v>
      </c>
    </row>
    <row r="132" spans="1:10">
      <c r="A132" s="4" t="s">
        <v>602</v>
      </c>
      <c r="B132" s="5">
        <v>0</v>
      </c>
      <c r="C132" s="5">
        <v>0</v>
      </c>
      <c r="D132" s="5">
        <v>1</v>
      </c>
      <c r="E132" s="5">
        <v>0</v>
      </c>
      <c r="F132" s="5">
        <v>14</v>
      </c>
      <c r="G132" s="5">
        <v>0</v>
      </c>
      <c r="H132" s="5" t="s">
        <v>454</v>
      </c>
      <c r="I132" s="5" t="s">
        <v>455</v>
      </c>
      <c r="J132">
        <f t="shared" si="2"/>
        <v>15</v>
      </c>
    </row>
    <row r="133" spans="1:10">
      <c r="A133" s="4" t="s">
        <v>604</v>
      </c>
      <c r="B133" s="5">
        <v>1</v>
      </c>
      <c r="C133" s="5">
        <v>0</v>
      </c>
      <c r="D133" s="5">
        <v>0</v>
      </c>
      <c r="E133" s="5">
        <v>0</v>
      </c>
      <c r="F133" s="5">
        <v>4</v>
      </c>
      <c r="G133" s="5">
        <v>0</v>
      </c>
      <c r="H133" s="5" t="s">
        <v>327</v>
      </c>
      <c r="I133" s="5" t="s">
        <v>285</v>
      </c>
      <c r="J133">
        <f t="shared" si="2"/>
        <v>5</v>
      </c>
    </row>
    <row r="134" spans="1:10">
      <c r="A134" s="4" t="s">
        <v>596</v>
      </c>
      <c r="B134" s="5">
        <v>0</v>
      </c>
      <c r="C134" s="5">
        <v>0</v>
      </c>
      <c r="D134" s="5">
        <v>0</v>
      </c>
      <c r="E134" s="5">
        <v>0</v>
      </c>
      <c r="F134" s="5">
        <v>2</v>
      </c>
      <c r="G134" s="5">
        <v>0</v>
      </c>
      <c r="H134" s="5" t="s">
        <v>456</v>
      </c>
      <c r="I134" s="5" t="s">
        <v>457</v>
      </c>
      <c r="J134">
        <f t="shared" si="2"/>
        <v>2</v>
      </c>
    </row>
    <row r="135" spans="1:10">
      <c r="A135" s="4" t="s">
        <v>603</v>
      </c>
      <c r="B135" s="5">
        <v>1</v>
      </c>
      <c r="C135" s="5">
        <v>0</v>
      </c>
      <c r="D135" s="5">
        <v>0</v>
      </c>
      <c r="E135" s="5">
        <v>0</v>
      </c>
      <c r="F135" s="5">
        <v>4</v>
      </c>
      <c r="G135" s="5">
        <v>0</v>
      </c>
      <c r="H135" s="5" t="s">
        <v>458</v>
      </c>
      <c r="I135" s="5" t="s">
        <v>279</v>
      </c>
      <c r="J135">
        <f t="shared" si="2"/>
        <v>5</v>
      </c>
    </row>
    <row r="136" spans="1:10">
      <c r="A136" s="4" t="s">
        <v>117</v>
      </c>
      <c r="B136" s="5">
        <v>0</v>
      </c>
      <c r="C136" s="5">
        <v>1</v>
      </c>
      <c r="D136" s="5">
        <v>1</v>
      </c>
      <c r="E136" s="5">
        <v>0</v>
      </c>
      <c r="F136" s="5">
        <v>303</v>
      </c>
      <c r="G136" s="5">
        <v>138</v>
      </c>
      <c r="H136" s="5" t="s">
        <v>459</v>
      </c>
      <c r="I136" s="5" t="s">
        <v>312</v>
      </c>
      <c r="J136">
        <f t="shared" si="2"/>
        <v>443</v>
      </c>
    </row>
    <row r="137" spans="1:10">
      <c r="A137" s="4" t="s">
        <v>118</v>
      </c>
      <c r="B137" s="5">
        <v>0</v>
      </c>
      <c r="C137" s="5">
        <v>0</v>
      </c>
      <c r="D137" s="5">
        <v>0</v>
      </c>
      <c r="E137" s="5">
        <v>0</v>
      </c>
      <c r="F137" s="5">
        <v>0</v>
      </c>
      <c r="G137" s="5">
        <v>19</v>
      </c>
      <c r="H137" s="5" t="s">
        <v>118</v>
      </c>
      <c r="I137" s="5" t="s">
        <v>329</v>
      </c>
      <c r="J137">
        <f t="shared" si="2"/>
        <v>19</v>
      </c>
    </row>
    <row r="138" spans="1:10">
      <c r="A138" s="4" t="s">
        <v>119</v>
      </c>
      <c r="B138" s="5">
        <v>0</v>
      </c>
      <c r="C138" s="5">
        <v>2</v>
      </c>
      <c r="D138" s="5">
        <v>0</v>
      </c>
      <c r="E138" s="5">
        <v>0</v>
      </c>
      <c r="F138" s="5">
        <v>0</v>
      </c>
      <c r="G138" s="5">
        <v>116</v>
      </c>
      <c r="H138" s="5" t="s">
        <v>119</v>
      </c>
      <c r="I138" s="5" t="s">
        <v>292</v>
      </c>
      <c r="J138">
        <f t="shared" si="2"/>
        <v>118</v>
      </c>
    </row>
    <row r="139" spans="1:10">
      <c r="A139" s="4" t="s">
        <v>120</v>
      </c>
      <c r="B139" s="5">
        <v>0</v>
      </c>
      <c r="C139" s="5">
        <v>0</v>
      </c>
      <c r="D139" s="5">
        <v>0</v>
      </c>
      <c r="E139" s="5">
        <v>0</v>
      </c>
      <c r="F139" s="5">
        <v>1</v>
      </c>
      <c r="G139" s="5">
        <v>0</v>
      </c>
      <c r="H139" s="5" t="s">
        <v>460</v>
      </c>
      <c r="I139" s="5" t="s">
        <v>352</v>
      </c>
      <c r="J139">
        <f t="shared" si="2"/>
        <v>1</v>
      </c>
    </row>
    <row r="140" spans="1:10">
      <c r="A140" s="4" t="s">
        <v>121</v>
      </c>
      <c r="B140" s="5">
        <v>0</v>
      </c>
      <c r="C140" s="5">
        <v>0</v>
      </c>
      <c r="D140" s="5">
        <v>0</v>
      </c>
      <c r="E140" s="5">
        <v>0</v>
      </c>
      <c r="F140" s="5">
        <v>753</v>
      </c>
      <c r="G140" s="5">
        <v>117</v>
      </c>
      <c r="H140" s="5" t="s">
        <v>363</v>
      </c>
      <c r="I140" s="5" t="s">
        <v>316</v>
      </c>
      <c r="J140">
        <f t="shared" si="2"/>
        <v>870</v>
      </c>
    </row>
    <row r="141" spans="1:10">
      <c r="A141" s="4" t="s">
        <v>122</v>
      </c>
      <c r="B141" s="5">
        <v>9</v>
      </c>
      <c r="C141" s="5">
        <v>8</v>
      </c>
      <c r="D141" s="5">
        <v>0</v>
      </c>
      <c r="E141" s="5">
        <v>0</v>
      </c>
      <c r="F141" s="5">
        <v>288</v>
      </c>
      <c r="G141" s="5">
        <v>77</v>
      </c>
      <c r="H141" s="5" t="s">
        <v>282</v>
      </c>
      <c r="I141" s="5" t="s">
        <v>283</v>
      </c>
      <c r="J141">
        <f t="shared" si="2"/>
        <v>382</v>
      </c>
    </row>
    <row r="142" spans="1:10">
      <c r="A142" s="4" t="s">
        <v>123</v>
      </c>
      <c r="B142" s="5">
        <v>0</v>
      </c>
      <c r="C142" s="5">
        <v>0</v>
      </c>
      <c r="D142" s="5">
        <v>0</v>
      </c>
      <c r="E142" s="5">
        <v>0</v>
      </c>
      <c r="F142" s="5">
        <v>4</v>
      </c>
      <c r="G142" s="5">
        <v>0</v>
      </c>
      <c r="H142" s="5" t="s">
        <v>432</v>
      </c>
      <c r="I142" s="5" t="s">
        <v>371</v>
      </c>
      <c r="J142">
        <f t="shared" si="2"/>
        <v>4</v>
      </c>
    </row>
    <row r="143" spans="1:10">
      <c r="A143" s="4" t="s">
        <v>124</v>
      </c>
      <c r="B143" s="5">
        <v>0</v>
      </c>
      <c r="C143" s="5">
        <v>0</v>
      </c>
      <c r="D143" s="5">
        <v>2</v>
      </c>
      <c r="E143" s="5">
        <v>0</v>
      </c>
      <c r="F143" s="5">
        <v>165</v>
      </c>
      <c r="G143" s="5">
        <v>123</v>
      </c>
      <c r="H143" s="5" t="s">
        <v>461</v>
      </c>
      <c r="I143" s="5" t="s">
        <v>312</v>
      </c>
      <c r="J143">
        <f t="shared" si="2"/>
        <v>290</v>
      </c>
    </row>
    <row r="144" spans="1:10">
      <c r="A144" s="4" t="s">
        <v>125</v>
      </c>
      <c r="B144" s="5">
        <v>0</v>
      </c>
      <c r="C144" s="5">
        <v>0</v>
      </c>
      <c r="D144" s="5">
        <v>0</v>
      </c>
      <c r="E144" s="5">
        <v>0</v>
      </c>
      <c r="F144" s="5">
        <v>84</v>
      </c>
      <c r="G144" s="5">
        <v>273</v>
      </c>
      <c r="H144" s="5" t="s">
        <v>461</v>
      </c>
      <c r="I144" s="5" t="s">
        <v>312</v>
      </c>
      <c r="J144">
        <f t="shared" si="2"/>
        <v>357</v>
      </c>
    </row>
    <row r="145" spans="1:10">
      <c r="A145" s="4" t="s">
        <v>127</v>
      </c>
      <c r="B145" s="5">
        <v>0</v>
      </c>
      <c r="C145" s="5">
        <v>8</v>
      </c>
      <c r="D145" s="5">
        <v>0</v>
      </c>
      <c r="E145" s="5">
        <v>0</v>
      </c>
      <c r="F145" s="5">
        <v>499</v>
      </c>
      <c r="G145" s="5">
        <v>69</v>
      </c>
      <c r="H145" s="5" t="s">
        <v>462</v>
      </c>
      <c r="I145" s="5" t="s">
        <v>285</v>
      </c>
      <c r="J145">
        <f t="shared" si="2"/>
        <v>576</v>
      </c>
    </row>
    <row r="146" spans="1:10">
      <c r="A146" s="4" t="s">
        <v>605</v>
      </c>
      <c r="B146" s="5">
        <v>0</v>
      </c>
      <c r="C146" s="5">
        <v>0</v>
      </c>
      <c r="D146" s="5">
        <v>0</v>
      </c>
      <c r="E146" s="5">
        <v>0</v>
      </c>
      <c r="F146" s="5">
        <v>2</v>
      </c>
      <c r="G146" s="5">
        <v>0</v>
      </c>
      <c r="H146" s="5" t="s">
        <v>458</v>
      </c>
      <c r="I146" s="5" t="s">
        <v>279</v>
      </c>
      <c r="J146">
        <f t="shared" si="2"/>
        <v>2</v>
      </c>
    </row>
    <row r="147" spans="1:10">
      <c r="A147" s="4" t="s">
        <v>129</v>
      </c>
      <c r="B147" s="5">
        <v>1</v>
      </c>
      <c r="C147" s="5">
        <v>1</v>
      </c>
      <c r="D147" s="5">
        <v>0</v>
      </c>
      <c r="E147" s="5">
        <v>0</v>
      </c>
      <c r="F147" s="5">
        <v>164</v>
      </c>
      <c r="G147" s="5">
        <v>41</v>
      </c>
      <c r="H147" s="5" t="s">
        <v>294</v>
      </c>
      <c r="I147" s="5" t="s">
        <v>295</v>
      </c>
      <c r="J147">
        <f t="shared" si="2"/>
        <v>207</v>
      </c>
    </row>
    <row r="148" spans="1:10">
      <c r="A148" s="4" t="s">
        <v>130</v>
      </c>
      <c r="B148" s="5">
        <v>0</v>
      </c>
      <c r="C148" s="5">
        <v>0</v>
      </c>
      <c r="D148" s="5">
        <v>0</v>
      </c>
      <c r="E148" s="5">
        <v>0</v>
      </c>
      <c r="F148" s="5">
        <v>1</v>
      </c>
      <c r="G148" s="5">
        <v>0</v>
      </c>
      <c r="H148" s="5" t="s">
        <v>463</v>
      </c>
      <c r="I148" s="5" t="s">
        <v>298</v>
      </c>
      <c r="J148">
        <f t="shared" si="2"/>
        <v>1</v>
      </c>
    </row>
    <row r="149" spans="1:10">
      <c r="A149" s="4" t="s">
        <v>131</v>
      </c>
      <c r="B149" s="5">
        <v>0</v>
      </c>
      <c r="C149" s="5">
        <v>1</v>
      </c>
      <c r="D149" s="5">
        <v>0</v>
      </c>
      <c r="E149" s="5">
        <v>0</v>
      </c>
      <c r="F149" s="5">
        <v>221</v>
      </c>
      <c r="G149" s="5">
        <v>71</v>
      </c>
      <c r="H149" s="5" t="s">
        <v>464</v>
      </c>
      <c r="I149" s="5" t="s">
        <v>292</v>
      </c>
      <c r="J149">
        <f t="shared" si="2"/>
        <v>293</v>
      </c>
    </row>
    <row r="150" spans="1:10">
      <c r="A150" s="4" t="s">
        <v>133</v>
      </c>
      <c r="B150" s="5">
        <v>1</v>
      </c>
      <c r="C150" s="5">
        <v>0</v>
      </c>
      <c r="D150" s="5">
        <v>2</v>
      </c>
      <c r="E150" s="5">
        <v>0</v>
      </c>
      <c r="F150" s="5">
        <v>418</v>
      </c>
      <c r="G150" s="5">
        <v>23</v>
      </c>
      <c r="H150" s="5" t="s">
        <v>328</v>
      </c>
      <c r="I150" s="5" t="s">
        <v>329</v>
      </c>
      <c r="J150">
        <f t="shared" si="2"/>
        <v>444</v>
      </c>
    </row>
    <row r="151" spans="1:10">
      <c r="A151" s="4" t="s">
        <v>606</v>
      </c>
      <c r="B151" s="5">
        <v>0</v>
      </c>
      <c r="C151" s="5">
        <v>0</v>
      </c>
      <c r="D151" s="5">
        <v>0</v>
      </c>
      <c r="E151" s="5">
        <v>0</v>
      </c>
      <c r="F151" s="5">
        <v>1</v>
      </c>
      <c r="G151" s="5">
        <v>0</v>
      </c>
      <c r="H151" s="5" t="s">
        <v>465</v>
      </c>
      <c r="I151" s="5" t="s">
        <v>385</v>
      </c>
      <c r="J151">
        <f t="shared" si="2"/>
        <v>1</v>
      </c>
    </row>
    <row r="152" spans="1:10">
      <c r="A152" s="4" t="s">
        <v>606</v>
      </c>
      <c r="B152" s="5">
        <v>0</v>
      </c>
      <c r="C152" s="5">
        <v>0</v>
      </c>
      <c r="D152" s="5">
        <v>0</v>
      </c>
      <c r="E152" s="5">
        <v>0</v>
      </c>
      <c r="F152" s="5">
        <v>1</v>
      </c>
      <c r="G152" s="5">
        <v>0</v>
      </c>
      <c r="H152" s="5" t="s">
        <v>466</v>
      </c>
      <c r="I152" s="5" t="s">
        <v>385</v>
      </c>
      <c r="J152">
        <f t="shared" si="2"/>
        <v>1</v>
      </c>
    </row>
    <row r="153" spans="1:10">
      <c r="A153" s="4" t="s">
        <v>606</v>
      </c>
      <c r="B153" s="5">
        <v>0</v>
      </c>
      <c r="C153" s="5">
        <v>0</v>
      </c>
      <c r="D153" s="5">
        <v>0</v>
      </c>
      <c r="E153" s="5">
        <v>0</v>
      </c>
      <c r="F153" s="5">
        <v>2</v>
      </c>
      <c r="G153" s="5">
        <v>0</v>
      </c>
      <c r="H153" s="5" t="s">
        <v>467</v>
      </c>
      <c r="I153" s="5" t="s">
        <v>385</v>
      </c>
      <c r="J153">
        <f t="shared" si="2"/>
        <v>2</v>
      </c>
    </row>
    <row r="154" spans="1:10">
      <c r="A154" s="4" t="s">
        <v>607</v>
      </c>
      <c r="B154" s="5">
        <v>0</v>
      </c>
      <c r="C154" s="5">
        <v>0</v>
      </c>
      <c r="D154" s="5">
        <v>0</v>
      </c>
      <c r="E154" s="5">
        <v>0</v>
      </c>
      <c r="F154" s="5">
        <v>1</v>
      </c>
      <c r="G154" s="5">
        <v>0</v>
      </c>
      <c r="H154" s="5" t="s">
        <v>468</v>
      </c>
      <c r="I154" s="5" t="s">
        <v>279</v>
      </c>
      <c r="J154">
        <f t="shared" si="2"/>
        <v>1</v>
      </c>
    </row>
    <row r="155" spans="1:10">
      <c r="A155" s="4" t="s">
        <v>608</v>
      </c>
      <c r="B155" s="5">
        <v>0</v>
      </c>
      <c r="C155" s="5">
        <v>0</v>
      </c>
      <c r="D155" s="5">
        <v>1</v>
      </c>
      <c r="E155" s="5">
        <v>0</v>
      </c>
      <c r="F155" s="5">
        <v>1</v>
      </c>
      <c r="G155" s="5">
        <v>0</v>
      </c>
      <c r="H155" s="5" t="s">
        <v>469</v>
      </c>
      <c r="I155" s="5" t="s">
        <v>345</v>
      </c>
      <c r="J155">
        <f t="shared" si="2"/>
        <v>2</v>
      </c>
    </row>
    <row r="156" spans="1:10">
      <c r="A156" s="4" t="s">
        <v>139</v>
      </c>
      <c r="B156" s="5">
        <v>0</v>
      </c>
      <c r="C156" s="5">
        <v>0</v>
      </c>
      <c r="D156" s="5">
        <v>0</v>
      </c>
      <c r="E156" s="5">
        <v>0</v>
      </c>
      <c r="F156" s="5">
        <v>3</v>
      </c>
      <c r="G156" s="5">
        <v>0</v>
      </c>
      <c r="H156" s="5" t="s">
        <v>470</v>
      </c>
      <c r="I156" s="5" t="s">
        <v>345</v>
      </c>
      <c r="J156">
        <f t="shared" si="2"/>
        <v>3</v>
      </c>
    </row>
    <row r="157" spans="1:10">
      <c r="A157" s="4" t="s">
        <v>609</v>
      </c>
      <c r="B157" s="5">
        <v>2</v>
      </c>
      <c r="C157" s="5">
        <v>0</v>
      </c>
      <c r="D157" s="5">
        <v>0</v>
      </c>
      <c r="E157" s="5">
        <v>0</v>
      </c>
      <c r="F157" s="5">
        <v>4</v>
      </c>
      <c r="G157" s="5">
        <v>0</v>
      </c>
      <c r="H157" s="5" t="s">
        <v>306</v>
      </c>
      <c r="I157" s="5" t="s">
        <v>307</v>
      </c>
      <c r="J157">
        <f t="shared" si="2"/>
        <v>6</v>
      </c>
    </row>
    <row r="158" spans="1:10">
      <c r="A158" s="4" t="s">
        <v>144</v>
      </c>
      <c r="B158" s="5">
        <v>0</v>
      </c>
      <c r="C158" s="5">
        <v>6</v>
      </c>
      <c r="D158" s="5">
        <v>2</v>
      </c>
      <c r="E158" s="5">
        <v>0</v>
      </c>
      <c r="F158" s="5">
        <v>570</v>
      </c>
      <c r="G158" s="5">
        <v>121</v>
      </c>
      <c r="H158" s="5" t="s">
        <v>471</v>
      </c>
      <c r="I158" s="5" t="s">
        <v>292</v>
      </c>
      <c r="J158">
        <f t="shared" si="2"/>
        <v>699</v>
      </c>
    </row>
    <row r="159" spans="1:10">
      <c r="A159" s="4" t="s">
        <v>147</v>
      </c>
      <c r="B159" s="5">
        <v>0</v>
      </c>
      <c r="C159" s="5">
        <v>0</v>
      </c>
      <c r="D159" s="5">
        <v>4</v>
      </c>
      <c r="E159" s="5">
        <v>0</v>
      </c>
      <c r="F159" s="5">
        <v>614</v>
      </c>
      <c r="G159" s="5">
        <v>29</v>
      </c>
      <c r="H159" s="5" t="s">
        <v>454</v>
      </c>
      <c r="I159" s="5" t="s">
        <v>455</v>
      </c>
      <c r="J159">
        <f t="shared" si="2"/>
        <v>647</v>
      </c>
    </row>
    <row r="160" spans="1:10">
      <c r="A160" s="4" t="s">
        <v>148</v>
      </c>
      <c r="B160" s="5">
        <v>0</v>
      </c>
      <c r="C160" s="5">
        <v>0</v>
      </c>
      <c r="D160" s="5">
        <v>0</v>
      </c>
      <c r="E160" s="5">
        <v>0</v>
      </c>
      <c r="F160" s="5">
        <v>492</v>
      </c>
      <c r="G160" s="5">
        <v>211</v>
      </c>
      <c r="H160" s="5" t="s">
        <v>472</v>
      </c>
      <c r="I160" s="5" t="s">
        <v>337</v>
      </c>
      <c r="J160">
        <f t="shared" si="2"/>
        <v>703</v>
      </c>
    </row>
    <row r="161" spans="1:10">
      <c r="A161" s="4" t="s">
        <v>149</v>
      </c>
      <c r="B161" s="5">
        <v>0</v>
      </c>
      <c r="C161" s="5">
        <v>0</v>
      </c>
      <c r="D161" s="5">
        <v>1</v>
      </c>
      <c r="E161" s="5">
        <v>0</v>
      </c>
      <c r="F161" s="5">
        <v>344</v>
      </c>
      <c r="G161" s="5">
        <v>171</v>
      </c>
      <c r="H161" s="5" t="s">
        <v>473</v>
      </c>
      <c r="I161" s="5" t="s">
        <v>307</v>
      </c>
      <c r="J161">
        <f t="shared" si="2"/>
        <v>516</v>
      </c>
    </row>
    <row r="162" spans="1:10">
      <c r="A162" s="4" t="s">
        <v>150</v>
      </c>
      <c r="B162" s="5">
        <v>0</v>
      </c>
      <c r="C162" s="5">
        <v>4</v>
      </c>
      <c r="D162" s="5">
        <v>10</v>
      </c>
      <c r="E162" s="5">
        <v>0</v>
      </c>
      <c r="F162" s="5">
        <v>554</v>
      </c>
      <c r="G162" s="5">
        <v>189</v>
      </c>
      <c r="H162" s="5" t="s">
        <v>419</v>
      </c>
      <c r="I162" s="5" t="s">
        <v>323</v>
      </c>
      <c r="J162">
        <f t="shared" si="2"/>
        <v>757</v>
      </c>
    </row>
    <row r="163" spans="1:10">
      <c r="A163" s="4" t="s">
        <v>153</v>
      </c>
      <c r="B163" s="5">
        <v>2</v>
      </c>
      <c r="C163" s="5">
        <v>1</v>
      </c>
      <c r="D163" s="5">
        <v>3</v>
      </c>
      <c r="E163" s="5">
        <v>0</v>
      </c>
      <c r="F163" s="5">
        <v>512</v>
      </c>
      <c r="G163" s="5">
        <v>36</v>
      </c>
      <c r="H163" s="5" t="s">
        <v>308</v>
      </c>
      <c r="I163" s="5" t="s">
        <v>285</v>
      </c>
      <c r="J163">
        <f t="shared" si="2"/>
        <v>554</v>
      </c>
    </row>
    <row r="164" spans="1:10">
      <c r="A164" s="4" t="s">
        <v>154</v>
      </c>
      <c r="B164" s="5">
        <v>0</v>
      </c>
      <c r="C164" s="5">
        <v>0</v>
      </c>
      <c r="D164" s="5">
        <v>3</v>
      </c>
      <c r="E164" s="5">
        <v>0</v>
      </c>
      <c r="F164" s="5">
        <v>333</v>
      </c>
      <c r="G164" s="5">
        <v>79</v>
      </c>
      <c r="H164" s="5" t="s">
        <v>308</v>
      </c>
      <c r="I164" s="5" t="s">
        <v>285</v>
      </c>
      <c r="J164">
        <f t="shared" si="2"/>
        <v>415</v>
      </c>
    </row>
    <row r="165" spans="1:10">
      <c r="A165" s="4" t="s">
        <v>155</v>
      </c>
      <c r="B165" s="5">
        <v>0</v>
      </c>
      <c r="C165" s="5">
        <v>0</v>
      </c>
      <c r="D165" s="5">
        <v>1</v>
      </c>
      <c r="E165" s="5">
        <v>0</v>
      </c>
      <c r="F165" s="5">
        <v>752</v>
      </c>
      <c r="G165" s="5">
        <v>81</v>
      </c>
      <c r="H165" s="5" t="s">
        <v>330</v>
      </c>
      <c r="I165" s="5" t="s">
        <v>307</v>
      </c>
      <c r="J165">
        <f t="shared" si="2"/>
        <v>834</v>
      </c>
    </row>
    <row r="166" spans="1:10">
      <c r="A166" s="4" t="s">
        <v>156</v>
      </c>
      <c r="B166" s="5">
        <v>0</v>
      </c>
      <c r="C166" s="5">
        <v>11</v>
      </c>
      <c r="D166" s="5">
        <v>1</v>
      </c>
      <c r="E166" s="5">
        <v>0</v>
      </c>
      <c r="F166" s="5">
        <v>422</v>
      </c>
      <c r="G166" s="5">
        <v>115</v>
      </c>
      <c r="H166" s="5" t="s">
        <v>367</v>
      </c>
      <c r="I166" s="5" t="s">
        <v>285</v>
      </c>
      <c r="J166">
        <f t="shared" si="2"/>
        <v>549</v>
      </c>
    </row>
    <row r="167" spans="1:10">
      <c r="A167" s="4" t="s">
        <v>611</v>
      </c>
      <c r="B167" s="5">
        <v>0</v>
      </c>
      <c r="C167" s="5">
        <v>0</v>
      </c>
      <c r="D167" s="5">
        <v>0</v>
      </c>
      <c r="E167" s="5">
        <v>0</v>
      </c>
      <c r="F167" s="5">
        <v>0</v>
      </c>
      <c r="G167" s="5">
        <v>9</v>
      </c>
      <c r="H167" s="5" t="s">
        <v>474</v>
      </c>
      <c r="I167" s="5" t="s">
        <v>436</v>
      </c>
      <c r="J167">
        <f t="shared" si="2"/>
        <v>9</v>
      </c>
    </row>
    <row r="168" spans="1:10">
      <c r="A168" s="4" t="s">
        <v>158</v>
      </c>
      <c r="B168" s="5">
        <v>0</v>
      </c>
      <c r="C168" s="5">
        <v>0</v>
      </c>
      <c r="D168" s="5">
        <v>0</v>
      </c>
      <c r="E168" s="5">
        <v>0</v>
      </c>
      <c r="F168" s="5">
        <v>503</v>
      </c>
      <c r="G168" s="5">
        <v>235</v>
      </c>
      <c r="H168" s="5" t="s">
        <v>432</v>
      </c>
      <c r="I168" s="5" t="s">
        <v>323</v>
      </c>
      <c r="J168">
        <f t="shared" si="2"/>
        <v>738</v>
      </c>
    </row>
    <row r="169" spans="1:10">
      <c r="A169" s="4" t="s">
        <v>159</v>
      </c>
      <c r="B169" s="5">
        <v>4</v>
      </c>
      <c r="C169" s="5">
        <v>3</v>
      </c>
      <c r="D169" s="5">
        <v>0</v>
      </c>
      <c r="E169" s="5">
        <v>0</v>
      </c>
      <c r="F169" s="5">
        <v>489</v>
      </c>
      <c r="G169" s="5">
        <v>84</v>
      </c>
      <c r="H169" s="5" t="s">
        <v>293</v>
      </c>
      <c r="I169" s="5" t="s">
        <v>279</v>
      </c>
      <c r="J169">
        <f t="shared" si="2"/>
        <v>580</v>
      </c>
    </row>
    <row r="170" spans="1:10">
      <c r="A170" s="4" t="s">
        <v>160</v>
      </c>
      <c r="B170" s="5">
        <v>0</v>
      </c>
      <c r="C170" s="5">
        <v>0</v>
      </c>
      <c r="D170" s="5">
        <v>2</v>
      </c>
      <c r="E170" s="5">
        <v>0</v>
      </c>
      <c r="F170" s="5">
        <v>753</v>
      </c>
      <c r="G170" s="5">
        <v>71</v>
      </c>
      <c r="H170" s="5" t="s">
        <v>380</v>
      </c>
      <c r="I170" s="5" t="s">
        <v>316</v>
      </c>
      <c r="J170">
        <f t="shared" si="2"/>
        <v>826</v>
      </c>
    </row>
    <row r="171" spans="1:10">
      <c r="A171" s="4" t="s">
        <v>161</v>
      </c>
      <c r="B171" s="5">
        <v>0</v>
      </c>
      <c r="C171" s="5">
        <v>0</v>
      </c>
      <c r="D171" s="5">
        <v>2</v>
      </c>
      <c r="E171" s="5">
        <v>0</v>
      </c>
      <c r="F171" s="5">
        <v>282</v>
      </c>
      <c r="G171" s="5">
        <v>145</v>
      </c>
      <c r="H171" s="5" t="s">
        <v>475</v>
      </c>
      <c r="I171" s="5" t="s">
        <v>323</v>
      </c>
      <c r="J171">
        <f t="shared" si="2"/>
        <v>429</v>
      </c>
    </row>
    <row r="172" spans="1:10">
      <c r="A172" s="4" t="s">
        <v>162</v>
      </c>
      <c r="B172" s="5">
        <v>0</v>
      </c>
      <c r="C172" s="5">
        <v>0</v>
      </c>
      <c r="D172" s="5">
        <v>0</v>
      </c>
      <c r="E172" s="5">
        <v>0</v>
      </c>
      <c r="F172" s="5">
        <v>410</v>
      </c>
      <c r="G172" s="5">
        <v>66</v>
      </c>
      <c r="H172" s="5" t="s">
        <v>476</v>
      </c>
      <c r="I172" s="5" t="s">
        <v>312</v>
      </c>
      <c r="J172">
        <f t="shared" si="2"/>
        <v>476</v>
      </c>
    </row>
    <row r="173" spans="1:10">
      <c r="A173" s="4" t="s">
        <v>163</v>
      </c>
      <c r="B173" s="5">
        <v>0</v>
      </c>
      <c r="C173" s="5">
        <v>0</v>
      </c>
      <c r="D173" s="5">
        <v>0</v>
      </c>
      <c r="E173" s="5">
        <v>0</v>
      </c>
      <c r="F173" s="5">
        <v>417</v>
      </c>
      <c r="G173" s="5">
        <v>41</v>
      </c>
      <c r="H173" s="5" t="s">
        <v>477</v>
      </c>
      <c r="I173" s="5" t="s">
        <v>307</v>
      </c>
      <c r="J173">
        <f t="shared" si="2"/>
        <v>458</v>
      </c>
    </row>
    <row r="174" spans="1:10">
      <c r="A174" s="4" t="s">
        <v>164</v>
      </c>
      <c r="B174" s="5">
        <v>1</v>
      </c>
      <c r="C174" s="5">
        <v>1</v>
      </c>
      <c r="D174" s="5">
        <v>2</v>
      </c>
      <c r="E174" s="5">
        <v>0</v>
      </c>
      <c r="F174" s="5">
        <v>266</v>
      </c>
      <c r="G174" s="5">
        <v>110</v>
      </c>
      <c r="H174" s="5" t="s">
        <v>411</v>
      </c>
      <c r="I174" s="5" t="s">
        <v>332</v>
      </c>
      <c r="J174">
        <f t="shared" si="2"/>
        <v>380</v>
      </c>
    </row>
    <row r="175" spans="1:10">
      <c r="A175" s="4" t="s">
        <v>165</v>
      </c>
      <c r="B175" s="5">
        <v>0</v>
      </c>
      <c r="C175" s="5">
        <v>0</v>
      </c>
      <c r="D175" s="5">
        <v>2</v>
      </c>
      <c r="E175" s="5">
        <v>0</v>
      </c>
      <c r="F175" s="5">
        <v>105</v>
      </c>
      <c r="G175" s="5">
        <v>94</v>
      </c>
      <c r="H175" s="5" t="s">
        <v>478</v>
      </c>
      <c r="I175" s="5" t="s">
        <v>285</v>
      </c>
      <c r="J175">
        <f t="shared" si="2"/>
        <v>201</v>
      </c>
    </row>
    <row r="176" spans="1:10">
      <c r="A176" s="4" t="s">
        <v>166</v>
      </c>
      <c r="B176" s="5">
        <v>0</v>
      </c>
      <c r="C176" s="5">
        <v>0</v>
      </c>
      <c r="D176" s="5">
        <v>1</v>
      </c>
      <c r="E176" s="5">
        <v>0</v>
      </c>
      <c r="F176" s="5">
        <v>214</v>
      </c>
      <c r="G176" s="5">
        <v>66</v>
      </c>
      <c r="H176" s="5" t="s">
        <v>278</v>
      </c>
      <c r="I176" s="5" t="s">
        <v>279</v>
      </c>
      <c r="J176">
        <f t="shared" si="2"/>
        <v>281</v>
      </c>
    </row>
    <row r="177" spans="1:10">
      <c r="A177" s="4" t="s">
        <v>167</v>
      </c>
      <c r="B177" s="5">
        <v>3</v>
      </c>
      <c r="C177" s="5">
        <v>0</v>
      </c>
      <c r="D177" s="5">
        <v>2</v>
      </c>
      <c r="E177" s="5">
        <v>0</v>
      </c>
      <c r="F177" s="5">
        <v>239</v>
      </c>
      <c r="G177" s="5">
        <v>73</v>
      </c>
      <c r="H177" s="5" t="s">
        <v>278</v>
      </c>
      <c r="I177" s="5" t="s">
        <v>279</v>
      </c>
      <c r="J177">
        <f t="shared" si="2"/>
        <v>317</v>
      </c>
    </row>
    <row r="178" spans="1:10">
      <c r="A178" s="4" t="s">
        <v>169</v>
      </c>
      <c r="B178" s="5">
        <v>0</v>
      </c>
      <c r="C178" s="5">
        <v>0</v>
      </c>
      <c r="D178" s="5">
        <v>0</v>
      </c>
      <c r="E178" s="5">
        <v>0</v>
      </c>
      <c r="F178" s="5">
        <v>0</v>
      </c>
      <c r="G178" s="5">
        <v>20</v>
      </c>
      <c r="H178" s="5" t="s">
        <v>479</v>
      </c>
      <c r="I178" s="5" t="s">
        <v>300</v>
      </c>
      <c r="J178">
        <f t="shared" si="2"/>
        <v>20</v>
      </c>
    </row>
    <row r="179" spans="1:10">
      <c r="A179" s="4" t="s">
        <v>170</v>
      </c>
      <c r="B179" s="5">
        <v>1</v>
      </c>
      <c r="C179" s="5">
        <v>0</v>
      </c>
      <c r="D179" s="5">
        <v>0</v>
      </c>
      <c r="E179" s="5">
        <v>0</v>
      </c>
      <c r="F179" s="5">
        <v>10</v>
      </c>
      <c r="G179" s="5">
        <v>0</v>
      </c>
      <c r="H179" s="5" t="s">
        <v>331</v>
      </c>
      <c r="I179" s="5" t="s">
        <v>332</v>
      </c>
      <c r="J179">
        <f t="shared" si="2"/>
        <v>11</v>
      </c>
    </row>
    <row r="180" spans="1:10">
      <c r="A180" s="4" t="s">
        <v>171</v>
      </c>
      <c r="B180" s="5">
        <v>0</v>
      </c>
      <c r="C180" s="5">
        <v>0</v>
      </c>
      <c r="D180" s="5">
        <v>3</v>
      </c>
      <c r="E180" s="5">
        <v>0</v>
      </c>
      <c r="F180" s="5">
        <v>257</v>
      </c>
      <c r="G180" s="5">
        <v>87</v>
      </c>
      <c r="H180" s="5" t="s">
        <v>480</v>
      </c>
      <c r="I180" s="5" t="s">
        <v>385</v>
      </c>
      <c r="J180">
        <f t="shared" si="2"/>
        <v>347</v>
      </c>
    </row>
    <row r="181" spans="1:10">
      <c r="A181" s="4" t="s">
        <v>610</v>
      </c>
      <c r="B181" s="5">
        <v>0</v>
      </c>
      <c r="C181" s="5">
        <v>0</v>
      </c>
      <c r="D181" s="5">
        <v>0</v>
      </c>
      <c r="E181" s="5">
        <v>0</v>
      </c>
      <c r="F181" s="5">
        <v>1</v>
      </c>
      <c r="G181" s="5">
        <v>0</v>
      </c>
      <c r="H181" s="5" t="s">
        <v>481</v>
      </c>
      <c r="I181" s="5" t="s">
        <v>455</v>
      </c>
      <c r="J181">
        <f t="shared" si="2"/>
        <v>1</v>
      </c>
    </row>
    <row r="182" spans="1:10">
      <c r="A182" s="4" t="s">
        <v>173</v>
      </c>
      <c r="B182" s="5">
        <v>0</v>
      </c>
      <c r="C182" s="5">
        <v>1</v>
      </c>
      <c r="D182" s="5">
        <v>0</v>
      </c>
      <c r="E182" s="5">
        <v>0</v>
      </c>
      <c r="F182" s="5">
        <v>59</v>
      </c>
      <c r="G182" s="5">
        <v>36</v>
      </c>
      <c r="H182" s="5" t="s">
        <v>423</v>
      </c>
      <c r="I182" s="5" t="s">
        <v>345</v>
      </c>
      <c r="J182">
        <f t="shared" si="2"/>
        <v>96</v>
      </c>
    </row>
    <row r="183" spans="1:10">
      <c r="A183" s="4" t="s">
        <v>174</v>
      </c>
      <c r="B183" s="5">
        <v>0</v>
      </c>
      <c r="C183" s="5">
        <v>1</v>
      </c>
      <c r="D183" s="5">
        <v>0</v>
      </c>
      <c r="E183" s="5">
        <v>0</v>
      </c>
      <c r="F183" s="5">
        <v>257</v>
      </c>
      <c r="G183" s="5">
        <v>79</v>
      </c>
      <c r="H183" s="5" t="s">
        <v>482</v>
      </c>
      <c r="I183" s="5" t="s">
        <v>312</v>
      </c>
      <c r="J183">
        <f t="shared" si="2"/>
        <v>337</v>
      </c>
    </row>
    <row r="184" spans="1:10">
      <c r="A184" s="4" t="s">
        <v>179</v>
      </c>
      <c r="B184" s="5">
        <v>1</v>
      </c>
      <c r="C184" s="5">
        <v>0</v>
      </c>
      <c r="D184" s="5">
        <v>0</v>
      </c>
      <c r="E184" s="5">
        <v>0</v>
      </c>
      <c r="F184" s="5">
        <v>1</v>
      </c>
      <c r="G184" s="5">
        <v>0</v>
      </c>
      <c r="H184" s="5" t="s">
        <v>333</v>
      </c>
      <c r="I184" s="5" t="s">
        <v>334</v>
      </c>
      <c r="J184">
        <f t="shared" si="2"/>
        <v>2</v>
      </c>
    </row>
    <row r="185" spans="1:10">
      <c r="A185" s="4" t="s">
        <v>176</v>
      </c>
      <c r="B185" s="5">
        <v>0</v>
      </c>
      <c r="C185" s="5">
        <v>0</v>
      </c>
      <c r="D185" s="5">
        <v>0</v>
      </c>
      <c r="E185" s="5">
        <v>0</v>
      </c>
      <c r="F185" s="5">
        <v>35</v>
      </c>
      <c r="G185" s="5">
        <v>70</v>
      </c>
      <c r="H185" s="5" t="s">
        <v>483</v>
      </c>
      <c r="I185" s="5" t="s">
        <v>298</v>
      </c>
      <c r="J185">
        <f t="shared" si="2"/>
        <v>105</v>
      </c>
    </row>
    <row r="186" spans="1:10">
      <c r="A186" s="4" t="s">
        <v>612</v>
      </c>
      <c r="B186" s="5">
        <v>0</v>
      </c>
      <c r="C186" s="5">
        <v>0</v>
      </c>
      <c r="D186" s="5">
        <v>0</v>
      </c>
      <c r="E186" s="5">
        <v>0</v>
      </c>
      <c r="F186" s="5">
        <v>0</v>
      </c>
      <c r="G186" s="5">
        <v>5</v>
      </c>
      <c r="H186" s="5" t="s">
        <v>484</v>
      </c>
      <c r="I186" s="5" t="s">
        <v>455</v>
      </c>
      <c r="J186">
        <f t="shared" si="2"/>
        <v>5</v>
      </c>
    </row>
    <row r="187" spans="1:10">
      <c r="A187" s="4" t="s">
        <v>178</v>
      </c>
      <c r="B187" s="5">
        <v>0</v>
      </c>
      <c r="C187" s="5">
        <v>0</v>
      </c>
      <c r="D187" s="5">
        <v>0</v>
      </c>
      <c r="E187" s="5">
        <v>0</v>
      </c>
      <c r="F187" s="5">
        <v>0</v>
      </c>
      <c r="G187" s="5">
        <v>3</v>
      </c>
      <c r="H187" s="5" t="s">
        <v>306</v>
      </c>
      <c r="I187" s="5" t="s">
        <v>307</v>
      </c>
      <c r="J187">
        <f t="shared" si="2"/>
        <v>3</v>
      </c>
    </row>
    <row r="188" spans="1:10">
      <c r="A188" s="4" t="s">
        <v>613</v>
      </c>
      <c r="B188" s="5">
        <v>0</v>
      </c>
      <c r="C188" s="5">
        <v>0</v>
      </c>
      <c r="D188" s="5">
        <v>0</v>
      </c>
      <c r="E188" s="5">
        <v>0</v>
      </c>
      <c r="F188" s="5">
        <v>5</v>
      </c>
      <c r="G188" s="5">
        <v>0</v>
      </c>
      <c r="H188" s="5" t="s">
        <v>485</v>
      </c>
      <c r="I188" s="5" t="s">
        <v>279</v>
      </c>
      <c r="J188">
        <f t="shared" si="2"/>
        <v>5</v>
      </c>
    </row>
    <row r="189" spans="1:10">
      <c r="A189" s="4" t="s">
        <v>180</v>
      </c>
      <c r="B189" s="5">
        <v>0</v>
      </c>
      <c r="C189" s="5">
        <v>0</v>
      </c>
      <c r="D189" s="5">
        <v>7</v>
      </c>
      <c r="E189" s="5">
        <v>0</v>
      </c>
      <c r="F189" s="5">
        <v>692</v>
      </c>
      <c r="G189" s="5">
        <v>96</v>
      </c>
      <c r="H189" s="5" t="s">
        <v>486</v>
      </c>
      <c r="I189" s="5" t="s">
        <v>487</v>
      </c>
      <c r="J189">
        <f t="shared" si="2"/>
        <v>795</v>
      </c>
    </row>
    <row r="190" spans="1:10">
      <c r="A190" s="4" t="s">
        <v>181</v>
      </c>
      <c r="B190" s="5">
        <v>0</v>
      </c>
      <c r="C190" s="5">
        <v>0</v>
      </c>
      <c r="D190" s="5">
        <v>2</v>
      </c>
      <c r="E190" s="5">
        <v>0</v>
      </c>
      <c r="F190" s="5">
        <v>723</v>
      </c>
      <c r="G190" s="5">
        <v>48</v>
      </c>
      <c r="H190" s="5" t="s">
        <v>486</v>
      </c>
      <c r="I190" s="5" t="s">
        <v>487</v>
      </c>
      <c r="J190">
        <f t="shared" si="2"/>
        <v>773</v>
      </c>
    </row>
    <row r="191" spans="1:10">
      <c r="A191" s="4" t="s">
        <v>182</v>
      </c>
      <c r="B191" s="5">
        <v>7</v>
      </c>
      <c r="C191" s="5">
        <v>0</v>
      </c>
      <c r="D191" s="5">
        <v>2</v>
      </c>
      <c r="E191" s="5">
        <v>0</v>
      </c>
      <c r="F191" s="5">
        <v>705</v>
      </c>
      <c r="G191" s="5">
        <v>83</v>
      </c>
      <c r="H191" s="5" t="s">
        <v>286</v>
      </c>
      <c r="I191" s="5" t="s">
        <v>287</v>
      </c>
      <c r="J191">
        <f t="shared" si="2"/>
        <v>797</v>
      </c>
    </row>
    <row r="192" spans="1:10">
      <c r="A192" s="4" t="s">
        <v>183</v>
      </c>
      <c r="B192" s="5">
        <v>0</v>
      </c>
      <c r="C192" s="5">
        <v>0</v>
      </c>
      <c r="D192" s="5">
        <v>0</v>
      </c>
      <c r="E192" s="5">
        <v>0</v>
      </c>
      <c r="F192" s="5">
        <v>2</v>
      </c>
      <c r="G192" s="5">
        <v>0</v>
      </c>
      <c r="H192" s="5" t="s">
        <v>488</v>
      </c>
      <c r="I192" s="5" t="s">
        <v>343</v>
      </c>
      <c r="J192">
        <f t="shared" si="2"/>
        <v>2</v>
      </c>
    </row>
    <row r="193" spans="1:10">
      <c r="A193" s="4" t="s">
        <v>185</v>
      </c>
      <c r="B193" s="5">
        <v>1</v>
      </c>
      <c r="C193" s="5">
        <v>4</v>
      </c>
      <c r="D193" s="5">
        <v>0</v>
      </c>
      <c r="E193" s="5">
        <v>0</v>
      </c>
      <c r="F193" s="5">
        <v>339</v>
      </c>
      <c r="G193" s="5">
        <v>81</v>
      </c>
      <c r="H193" s="5" t="s">
        <v>335</v>
      </c>
      <c r="I193" s="5" t="s">
        <v>298</v>
      </c>
      <c r="J193">
        <f t="shared" si="2"/>
        <v>425</v>
      </c>
    </row>
    <row r="194" spans="1:10">
      <c r="A194" s="4" t="s">
        <v>186</v>
      </c>
      <c r="B194" s="5">
        <v>0</v>
      </c>
      <c r="C194" s="5">
        <v>0</v>
      </c>
      <c r="D194" s="5">
        <v>0</v>
      </c>
      <c r="E194" s="5">
        <v>0</v>
      </c>
      <c r="F194" s="5">
        <v>602</v>
      </c>
      <c r="G194" s="5">
        <v>108</v>
      </c>
      <c r="H194" s="5" t="s">
        <v>489</v>
      </c>
      <c r="I194" s="5" t="s">
        <v>490</v>
      </c>
      <c r="J194">
        <f t="shared" ref="J194:J257" si="3">SUM(B194:G194)</f>
        <v>710</v>
      </c>
    </row>
    <row r="195" spans="1:10">
      <c r="A195" s="4" t="s">
        <v>187</v>
      </c>
      <c r="B195" s="5">
        <v>0</v>
      </c>
      <c r="C195" s="5">
        <v>0</v>
      </c>
      <c r="D195" s="5">
        <v>1</v>
      </c>
      <c r="E195" s="5">
        <v>0</v>
      </c>
      <c r="F195" s="5">
        <v>1</v>
      </c>
      <c r="G195" s="5">
        <v>0</v>
      </c>
      <c r="H195" s="5" t="s">
        <v>491</v>
      </c>
      <c r="I195" s="5" t="s">
        <v>339</v>
      </c>
      <c r="J195">
        <f t="shared" si="3"/>
        <v>2</v>
      </c>
    </row>
    <row r="196" spans="1:10">
      <c r="A196" s="4" t="s">
        <v>188</v>
      </c>
      <c r="B196" s="5">
        <v>0</v>
      </c>
      <c r="C196" s="5">
        <v>0</v>
      </c>
      <c r="D196" s="5">
        <v>0</v>
      </c>
      <c r="E196" s="5">
        <v>0</v>
      </c>
      <c r="F196" s="5">
        <v>831</v>
      </c>
      <c r="G196" s="5">
        <v>115</v>
      </c>
      <c r="H196" s="5" t="s">
        <v>492</v>
      </c>
      <c r="I196" s="5" t="s">
        <v>316</v>
      </c>
      <c r="J196">
        <f t="shared" si="3"/>
        <v>946</v>
      </c>
    </row>
    <row r="197" spans="1:10">
      <c r="A197" s="4" t="s">
        <v>189</v>
      </c>
      <c r="B197" s="5">
        <v>0</v>
      </c>
      <c r="C197" s="5">
        <v>0</v>
      </c>
      <c r="D197" s="5">
        <v>0</v>
      </c>
      <c r="E197" s="5">
        <v>0</v>
      </c>
      <c r="F197" s="5">
        <v>31</v>
      </c>
      <c r="G197" s="5">
        <v>36</v>
      </c>
      <c r="H197" s="5" t="s">
        <v>493</v>
      </c>
      <c r="I197" s="5" t="s">
        <v>279</v>
      </c>
      <c r="J197">
        <f t="shared" si="3"/>
        <v>67</v>
      </c>
    </row>
    <row r="198" spans="1:10">
      <c r="A198" s="4" t="s">
        <v>190</v>
      </c>
      <c r="B198" s="5">
        <v>0</v>
      </c>
      <c r="C198" s="5">
        <v>1</v>
      </c>
      <c r="D198" s="5">
        <v>0</v>
      </c>
      <c r="E198" s="5">
        <v>0</v>
      </c>
      <c r="F198" s="5">
        <v>181</v>
      </c>
      <c r="G198" s="5">
        <v>61</v>
      </c>
      <c r="H198" s="5" t="s">
        <v>336</v>
      </c>
      <c r="I198" s="5" t="s">
        <v>337</v>
      </c>
      <c r="J198">
        <f t="shared" si="3"/>
        <v>243</v>
      </c>
    </row>
    <row r="199" spans="1:10">
      <c r="A199" s="4" t="s">
        <v>191</v>
      </c>
      <c r="B199" s="5">
        <v>0</v>
      </c>
      <c r="C199" s="5">
        <v>0</v>
      </c>
      <c r="D199" s="5">
        <v>1</v>
      </c>
      <c r="E199" s="5">
        <v>0</v>
      </c>
      <c r="F199" s="5">
        <v>249</v>
      </c>
      <c r="G199" s="5">
        <v>43</v>
      </c>
      <c r="H199" s="5" t="s">
        <v>336</v>
      </c>
      <c r="I199" s="5" t="s">
        <v>337</v>
      </c>
      <c r="J199">
        <f t="shared" si="3"/>
        <v>293</v>
      </c>
    </row>
    <row r="200" spans="1:10">
      <c r="A200" s="4" t="s">
        <v>193</v>
      </c>
      <c r="B200" s="5">
        <v>1</v>
      </c>
      <c r="C200" s="5">
        <v>0</v>
      </c>
      <c r="D200" s="5">
        <v>0</v>
      </c>
      <c r="E200" s="5">
        <v>0</v>
      </c>
      <c r="F200" s="5">
        <v>503</v>
      </c>
      <c r="G200" s="5">
        <v>111</v>
      </c>
      <c r="H200" s="5" t="s">
        <v>306</v>
      </c>
      <c r="I200" s="5" t="s">
        <v>307</v>
      </c>
      <c r="J200">
        <f t="shared" si="3"/>
        <v>615</v>
      </c>
    </row>
    <row r="201" spans="1:10">
      <c r="A201" s="4" t="s">
        <v>194</v>
      </c>
      <c r="B201" s="5">
        <v>0</v>
      </c>
      <c r="C201" s="5">
        <v>1</v>
      </c>
      <c r="D201" s="5">
        <v>2</v>
      </c>
      <c r="E201" s="5">
        <v>0</v>
      </c>
      <c r="F201" s="5">
        <v>427</v>
      </c>
      <c r="G201" s="5">
        <v>129</v>
      </c>
      <c r="H201" s="5" t="s">
        <v>368</v>
      </c>
      <c r="I201" s="5" t="s">
        <v>366</v>
      </c>
      <c r="J201">
        <f t="shared" si="3"/>
        <v>559</v>
      </c>
    </row>
    <row r="202" spans="1:10">
      <c r="A202" s="4" t="s">
        <v>614</v>
      </c>
      <c r="B202" s="5">
        <v>0</v>
      </c>
      <c r="C202" s="5">
        <v>0</v>
      </c>
      <c r="D202" s="5">
        <v>0</v>
      </c>
      <c r="E202" s="5">
        <v>0</v>
      </c>
      <c r="F202" s="5">
        <v>1</v>
      </c>
      <c r="G202" s="5">
        <v>0</v>
      </c>
      <c r="H202" s="5" t="s">
        <v>494</v>
      </c>
      <c r="I202" s="5" t="s">
        <v>495</v>
      </c>
      <c r="J202">
        <f t="shared" si="3"/>
        <v>1</v>
      </c>
    </row>
    <row r="203" spans="1:10">
      <c r="A203" s="4" t="s">
        <v>615</v>
      </c>
      <c r="B203" s="5">
        <v>0</v>
      </c>
      <c r="C203" s="5">
        <v>0</v>
      </c>
      <c r="D203" s="5">
        <v>0</v>
      </c>
      <c r="E203" s="5">
        <v>0</v>
      </c>
      <c r="F203" s="5">
        <v>1</v>
      </c>
      <c r="G203" s="5">
        <v>0</v>
      </c>
      <c r="H203" s="5" t="s">
        <v>496</v>
      </c>
      <c r="I203" s="5" t="s">
        <v>495</v>
      </c>
      <c r="J203">
        <f t="shared" si="3"/>
        <v>1</v>
      </c>
    </row>
    <row r="204" spans="1:10">
      <c r="A204" s="4" t="s">
        <v>198</v>
      </c>
      <c r="B204" s="5">
        <v>0</v>
      </c>
      <c r="C204" s="5">
        <v>0</v>
      </c>
      <c r="D204" s="5">
        <v>0</v>
      </c>
      <c r="E204" s="5">
        <v>0</v>
      </c>
      <c r="F204" s="5">
        <v>715</v>
      </c>
      <c r="G204" s="5">
        <v>49</v>
      </c>
      <c r="H204" s="5" t="s">
        <v>497</v>
      </c>
      <c r="I204" s="5" t="s">
        <v>487</v>
      </c>
      <c r="J204">
        <f t="shared" si="3"/>
        <v>764</v>
      </c>
    </row>
    <row r="205" spans="1:10">
      <c r="A205" s="4" t="s">
        <v>199</v>
      </c>
      <c r="B205" s="5">
        <v>0</v>
      </c>
      <c r="C205" s="5">
        <v>0</v>
      </c>
      <c r="D205" s="5">
        <v>0</v>
      </c>
      <c r="E205" s="5">
        <v>0</v>
      </c>
      <c r="F205" s="5">
        <v>582</v>
      </c>
      <c r="G205" s="5">
        <v>211</v>
      </c>
      <c r="H205" s="5" t="s">
        <v>497</v>
      </c>
      <c r="I205" s="5" t="s">
        <v>487</v>
      </c>
      <c r="J205">
        <f t="shared" si="3"/>
        <v>793</v>
      </c>
    </row>
    <row r="206" spans="1:10">
      <c r="A206" s="4" t="s">
        <v>616</v>
      </c>
      <c r="B206" s="5">
        <v>0</v>
      </c>
      <c r="C206" s="5">
        <v>0</v>
      </c>
      <c r="D206" s="5">
        <v>0</v>
      </c>
      <c r="E206" s="5">
        <v>0</v>
      </c>
      <c r="F206" s="5">
        <v>2</v>
      </c>
      <c r="G206" s="5">
        <v>0</v>
      </c>
      <c r="H206" s="5" t="s">
        <v>498</v>
      </c>
      <c r="I206" s="5" t="s">
        <v>499</v>
      </c>
      <c r="J206">
        <f t="shared" si="3"/>
        <v>2</v>
      </c>
    </row>
    <row r="207" spans="1:10">
      <c r="A207" s="4" t="s">
        <v>500</v>
      </c>
      <c r="B207" s="5">
        <v>0</v>
      </c>
      <c r="C207" s="5">
        <v>0</v>
      </c>
      <c r="D207" s="5">
        <v>0</v>
      </c>
      <c r="E207" s="5">
        <v>0</v>
      </c>
      <c r="F207" s="5">
        <v>1</v>
      </c>
      <c r="G207" s="5">
        <v>0</v>
      </c>
      <c r="H207" s="5" t="s">
        <v>501</v>
      </c>
      <c r="I207" s="5" t="s">
        <v>307</v>
      </c>
      <c r="J207">
        <f t="shared" si="3"/>
        <v>1</v>
      </c>
    </row>
    <row r="208" spans="1:10">
      <c r="A208" s="4" t="s">
        <v>502</v>
      </c>
      <c r="B208" s="5">
        <v>0</v>
      </c>
      <c r="C208" s="5">
        <v>0</v>
      </c>
      <c r="D208" s="5">
        <v>0</v>
      </c>
      <c r="E208" s="5">
        <v>0</v>
      </c>
      <c r="F208" s="5">
        <v>9</v>
      </c>
      <c r="G208" s="5">
        <v>0</v>
      </c>
      <c r="H208" s="5" t="s">
        <v>503</v>
      </c>
      <c r="I208" s="5" t="s">
        <v>329</v>
      </c>
      <c r="J208">
        <f t="shared" si="3"/>
        <v>9</v>
      </c>
    </row>
    <row r="209" spans="1:10">
      <c r="A209" s="4" t="s">
        <v>618</v>
      </c>
      <c r="B209" s="5">
        <v>0</v>
      </c>
      <c r="C209" s="5">
        <v>0</v>
      </c>
      <c r="D209" s="5">
        <v>0</v>
      </c>
      <c r="E209" s="5">
        <v>0</v>
      </c>
      <c r="F209" s="5">
        <v>5</v>
      </c>
      <c r="G209" s="5">
        <v>0</v>
      </c>
      <c r="H209" s="5" t="s">
        <v>504</v>
      </c>
      <c r="I209" s="5" t="s">
        <v>310</v>
      </c>
      <c r="J209">
        <f t="shared" si="3"/>
        <v>5</v>
      </c>
    </row>
    <row r="210" spans="1:10">
      <c r="A210" s="4" t="s">
        <v>619</v>
      </c>
      <c r="B210" s="5">
        <v>0</v>
      </c>
      <c r="C210" s="5">
        <v>0</v>
      </c>
      <c r="D210" s="5">
        <v>0</v>
      </c>
      <c r="E210" s="5">
        <v>0</v>
      </c>
      <c r="F210" s="5">
        <v>2</v>
      </c>
      <c r="G210" s="5">
        <v>0</v>
      </c>
      <c r="H210" s="5" t="s">
        <v>505</v>
      </c>
      <c r="I210" s="5" t="s">
        <v>310</v>
      </c>
      <c r="J210">
        <f t="shared" si="3"/>
        <v>2</v>
      </c>
    </row>
    <row r="211" spans="1:10">
      <c r="A211" s="4" t="s">
        <v>210</v>
      </c>
      <c r="B211" s="5">
        <v>0</v>
      </c>
      <c r="C211" s="5">
        <v>0</v>
      </c>
      <c r="D211" s="5">
        <v>1</v>
      </c>
      <c r="E211" s="5">
        <v>0</v>
      </c>
      <c r="F211" s="5">
        <v>1</v>
      </c>
      <c r="G211" s="5">
        <v>0</v>
      </c>
      <c r="H211" s="5" t="s">
        <v>506</v>
      </c>
      <c r="I211" s="5" t="s">
        <v>436</v>
      </c>
      <c r="J211">
        <f t="shared" si="3"/>
        <v>2</v>
      </c>
    </row>
    <row r="212" spans="1:10">
      <c r="A212" s="4" t="s">
        <v>507</v>
      </c>
      <c r="B212" s="5">
        <v>0</v>
      </c>
      <c r="C212" s="5">
        <v>5</v>
      </c>
      <c r="D212" s="5">
        <v>0</v>
      </c>
      <c r="E212" s="5">
        <v>0</v>
      </c>
      <c r="F212" s="5">
        <v>210</v>
      </c>
      <c r="G212" s="5">
        <v>74</v>
      </c>
      <c r="H212" s="5" t="s">
        <v>201</v>
      </c>
      <c r="I212" s="5" t="s">
        <v>298</v>
      </c>
      <c r="J212">
        <f t="shared" si="3"/>
        <v>289</v>
      </c>
    </row>
    <row r="213" spans="1:10">
      <c r="A213" s="4" t="s">
        <v>203</v>
      </c>
      <c r="B213" s="5">
        <v>0</v>
      </c>
      <c r="C213" s="5">
        <v>0</v>
      </c>
      <c r="D213" s="5">
        <v>0</v>
      </c>
      <c r="E213" s="5">
        <v>0</v>
      </c>
      <c r="F213" s="5">
        <v>3</v>
      </c>
      <c r="G213" s="5">
        <v>0</v>
      </c>
      <c r="H213" s="5" t="s">
        <v>501</v>
      </c>
      <c r="I213" s="5" t="s">
        <v>307</v>
      </c>
      <c r="J213">
        <f t="shared" si="3"/>
        <v>3</v>
      </c>
    </row>
    <row r="214" spans="1:10">
      <c r="A214" s="4" t="s">
        <v>205</v>
      </c>
      <c r="B214" s="5">
        <v>0</v>
      </c>
      <c r="C214" s="5">
        <v>0</v>
      </c>
      <c r="D214" s="5">
        <v>0</v>
      </c>
      <c r="E214" s="5">
        <v>0</v>
      </c>
      <c r="F214" s="5">
        <v>10</v>
      </c>
      <c r="G214" s="5">
        <v>0</v>
      </c>
      <c r="H214" s="5" t="s">
        <v>278</v>
      </c>
      <c r="I214" s="5" t="s">
        <v>279</v>
      </c>
      <c r="J214">
        <f t="shared" si="3"/>
        <v>10</v>
      </c>
    </row>
    <row r="215" spans="1:10">
      <c r="A215" s="4" t="s">
        <v>206</v>
      </c>
      <c r="B215" s="5">
        <v>7</v>
      </c>
      <c r="C215" s="5">
        <v>30</v>
      </c>
      <c r="D215" s="5">
        <v>0</v>
      </c>
      <c r="E215" s="5">
        <v>0</v>
      </c>
      <c r="F215" s="5">
        <v>411</v>
      </c>
      <c r="G215" s="5">
        <v>186</v>
      </c>
      <c r="H215" s="5" t="s">
        <v>280</v>
      </c>
      <c r="I215" s="5" t="s">
        <v>281</v>
      </c>
      <c r="J215">
        <f t="shared" si="3"/>
        <v>634</v>
      </c>
    </row>
    <row r="216" spans="1:10">
      <c r="A216" s="4" t="s">
        <v>617</v>
      </c>
      <c r="B216" s="5">
        <v>0</v>
      </c>
      <c r="C216" s="5">
        <v>0</v>
      </c>
      <c r="D216" s="5">
        <v>0</v>
      </c>
      <c r="E216" s="5">
        <v>0</v>
      </c>
      <c r="F216" s="5">
        <v>8</v>
      </c>
      <c r="G216" s="5">
        <v>0</v>
      </c>
      <c r="H216" s="5" t="s">
        <v>508</v>
      </c>
      <c r="I216" s="5" t="s">
        <v>490</v>
      </c>
      <c r="J216">
        <f t="shared" si="3"/>
        <v>8</v>
      </c>
    </row>
    <row r="217" spans="1:10">
      <c r="A217" s="4" t="s">
        <v>211</v>
      </c>
      <c r="B217" s="5">
        <v>0</v>
      </c>
      <c r="C217" s="5">
        <v>0</v>
      </c>
      <c r="D217" s="5">
        <v>1</v>
      </c>
      <c r="E217" s="5">
        <v>0</v>
      </c>
      <c r="F217" s="5">
        <v>450</v>
      </c>
      <c r="G217" s="5">
        <v>75</v>
      </c>
      <c r="H217" s="5" t="s">
        <v>509</v>
      </c>
      <c r="I217" s="5" t="s">
        <v>366</v>
      </c>
      <c r="J217">
        <f t="shared" si="3"/>
        <v>526</v>
      </c>
    </row>
    <row r="218" spans="1:10">
      <c r="A218" s="4" t="s">
        <v>620</v>
      </c>
      <c r="B218" s="5">
        <v>0</v>
      </c>
      <c r="C218" s="5">
        <v>0</v>
      </c>
      <c r="D218" s="5">
        <v>1</v>
      </c>
      <c r="E218" s="5">
        <v>0</v>
      </c>
      <c r="F218" s="5">
        <v>4</v>
      </c>
      <c r="G218" s="5">
        <v>0</v>
      </c>
      <c r="H218" s="5" t="s">
        <v>510</v>
      </c>
      <c r="I218" s="5" t="s">
        <v>279</v>
      </c>
      <c r="J218">
        <f t="shared" si="3"/>
        <v>5</v>
      </c>
    </row>
    <row r="219" spans="1:10">
      <c r="A219" s="4" t="s">
        <v>620</v>
      </c>
      <c r="B219" s="5">
        <v>0</v>
      </c>
      <c r="C219" s="5">
        <v>0</v>
      </c>
      <c r="D219" s="5">
        <v>0</v>
      </c>
      <c r="E219" s="5">
        <v>0</v>
      </c>
      <c r="F219" s="5">
        <v>10</v>
      </c>
      <c r="G219" s="5">
        <v>0</v>
      </c>
      <c r="H219" s="5" t="s">
        <v>511</v>
      </c>
      <c r="I219" s="5" t="s">
        <v>332</v>
      </c>
      <c r="J219">
        <f t="shared" si="3"/>
        <v>10</v>
      </c>
    </row>
    <row r="220" spans="1:10">
      <c r="A220" s="4" t="s">
        <v>620</v>
      </c>
      <c r="B220" s="5">
        <v>0</v>
      </c>
      <c r="C220" s="5">
        <v>0</v>
      </c>
      <c r="D220" s="5">
        <v>0</v>
      </c>
      <c r="E220" s="5">
        <v>0</v>
      </c>
      <c r="F220" s="5">
        <v>2</v>
      </c>
      <c r="G220" s="5">
        <v>0</v>
      </c>
      <c r="H220" s="5" t="s">
        <v>512</v>
      </c>
      <c r="I220" s="5" t="s">
        <v>279</v>
      </c>
      <c r="J220">
        <f t="shared" si="3"/>
        <v>2</v>
      </c>
    </row>
    <row r="221" spans="1:10">
      <c r="A221" s="4" t="s">
        <v>620</v>
      </c>
      <c r="B221" s="5">
        <v>0</v>
      </c>
      <c r="C221" s="5">
        <v>0</v>
      </c>
      <c r="D221" s="5">
        <v>1</v>
      </c>
      <c r="E221" s="5">
        <v>0</v>
      </c>
      <c r="F221" s="5">
        <v>1</v>
      </c>
      <c r="G221" s="5">
        <v>0</v>
      </c>
      <c r="H221" s="5" t="s">
        <v>513</v>
      </c>
      <c r="I221" s="5" t="s">
        <v>292</v>
      </c>
      <c r="J221">
        <f t="shared" si="3"/>
        <v>2</v>
      </c>
    </row>
    <row r="222" spans="1:10">
      <c r="A222" s="4" t="s">
        <v>215</v>
      </c>
      <c r="B222" s="5">
        <v>7</v>
      </c>
      <c r="C222" s="5">
        <v>1</v>
      </c>
      <c r="D222" s="5">
        <v>1</v>
      </c>
      <c r="E222" s="5">
        <v>0</v>
      </c>
      <c r="F222" s="5">
        <v>425</v>
      </c>
      <c r="G222" s="5">
        <v>72</v>
      </c>
      <c r="H222" s="5" t="s">
        <v>290</v>
      </c>
      <c r="I222" s="5" t="s">
        <v>285</v>
      </c>
      <c r="J222">
        <f t="shared" si="3"/>
        <v>506</v>
      </c>
    </row>
    <row r="223" spans="1:10">
      <c r="A223" s="4" t="s">
        <v>216</v>
      </c>
      <c r="B223" s="5">
        <v>0</v>
      </c>
      <c r="C223" s="5">
        <v>0</v>
      </c>
      <c r="D223" s="5">
        <v>1</v>
      </c>
      <c r="E223" s="5">
        <v>0</v>
      </c>
      <c r="F223" s="5">
        <v>558</v>
      </c>
      <c r="G223" s="5">
        <v>62</v>
      </c>
      <c r="H223" s="5" t="s">
        <v>514</v>
      </c>
      <c r="I223" s="5" t="s">
        <v>281</v>
      </c>
      <c r="J223">
        <f t="shared" si="3"/>
        <v>621</v>
      </c>
    </row>
    <row r="224" spans="1:10">
      <c r="A224" s="4" t="s">
        <v>217</v>
      </c>
      <c r="B224" s="5">
        <v>0</v>
      </c>
      <c r="C224" s="5">
        <v>3</v>
      </c>
      <c r="D224" s="5">
        <v>0</v>
      </c>
      <c r="E224" s="5">
        <v>0</v>
      </c>
      <c r="F224" s="5">
        <v>494</v>
      </c>
      <c r="G224" s="5">
        <v>73</v>
      </c>
      <c r="H224" s="5" t="s">
        <v>515</v>
      </c>
      <c r="I224" s="5" t="s">
        <v>307</v>
      </c>
      <c r="J224">
        <f t="shared" si="3"/>
        <v>570</v>
      </c>
    </row>
    <row r="225" spans="1:10">
      <c r="A225" s="4" t="s">
        <v>220</v>
      </c>
      <c r="B225" s="5">
        <v>0</v>
      </c>
      <c r="C225" s="5">
        <v>0</v>
      </c>
      <c r="D225" s="5">
        <v>0</v>
      </c>
      <c r="E225" s="5">
        <v>0</v>
      </c>
      <c r="F225" s="5">
        <v>230</v>
      </c>
      <c r="G225" s="5">
        <v>76</v>
      </c>
      <c r="H225" s="5" t="s">
        <v>496</v>
      </c>
      <c r="I225" s="5" t="s">
        <v>495</v>
      </c>
      <c r="J225">
        <f t="shared" si="3"/>
        <v>306</v>
      </c>
    </row>
    <row r="226" spans="1:10">
      <c r="A226" s="4" t="s">
        <v>219</v>
      </c>
      <c r="B226" s="5">
        <v>0</v>
      </c>
      <c r="C226" s="5">
        <v>0</v>
      </c>
      <c r="D226" s="5">
        <v>8</v>
      </c>
      <c r="E226" s="5">
        <v>0</v>
      </c>
      <c r="F226" s="5">
        <v>1070</v>
      </c>
      <c r="G226" s="5">
        <v>102</v>
      </c>
      <c r="H226" s="5" t="s">
        <v>516</v>
      </c>
      <c r="I226" s="5" t="s">
        <v>292</v>
      </c>
      <c r="J226">
        <f t="shared" si="3"/>
        <v>1180</v>
      </c>
    </row>
    <row r="227" spans="1:10">
      <c r="A227" s="4" t="s">
        <v>222</v>
      </c>
      <c r="B227" s="5">
        <v>0</v>
      </c>
      <c r="C227" s="5">
        <v>6</v>
      </c>
      <c r="D227" s="5">
        <v>2</v>
      </c>
      <c r="E227" s="5">
        <v>0</v>
      </c>
      <c r="F227" s="5">
        <v>504</v>
      </c>
      <c r="G227" s="5">
        <v>22</v>
      </c>
      <c r="H227" s="5" t="s">
        <v>517</v>
      </c>
      <c r="I227" s="5" t="s">
        <v>334</v>
      </c>
      <c r="J227">
        <f t="shared" si="3"/>
        <v>534</v>
      </c>
    </row>
    <row r="228" spans="1:10">
      <c r="A228" s="4" t="s">
        <v>223</v>
      </c>
      <c r="B228" s="5">
        <v>0</v>
      </c>
      <c r="C228" s="5">
        <v>0</v>
      </c>
      <c r="D228" s="5">
        <v>0</v>
      </c>
      <c r="E228" s="5">
        <v>0</v>
      </c>
      <c r="F228" s="5">
        <v>0</v>
      </c>
      <c r="G228" s="5">
        <v>11</v>
      </c>
      <c r="H228" s="5" t="s">
        <v>119</v>
      </c>
      <c r="I228" s="5" t="s">
        <v>292</v>
      </c>
      <c r="J228">
        <f t="shared" si="3"/>
        <v>11</v>
      </c>
    </row>
    <row r="229" spans="1:10">
      <c r="A229" s="4" t="s">
        <v>224</v>
      </c>
      <c r="B229" s="5">
        <v>0</v>
      </c>
      <c r="C229" s="5">
        <v>0</v>
      </c>
      <c r="D229" s="5">
        <v>0</v>
      </c>
      <c r="E229" s="5">
        <v>0</v>
      </c>
      <c r="F229" s="5">
        <v>2</v>
      </c>
      <c r="G229" s="5">
        <v>0</v>
      </c>
      <c r="H229" s="5" t="s">
        <v>518</v>
      </c>
      <c r="I229" s="5" t="s">
        <v>349</v>
      </c>
      <c r="J229">
        <f t="shared" si="3"/>
        <v>2</v>
      </c>
    </row>
    <row r="230" spans="1:10">
      <c r="A230" s="4" t="s">
        <v>225</v>
      </c>
      <c r="B230" s="5">
        <v>0</v>
      </c>
      <c r="C230" s="5">
        <v>0</v>
      </c>
      <c r="D230" s="5">
        <v>0</v>
      </c>
      <c r="E230" s="5">
        <v>0</v>
      </c>
      <c r="F230" s="5">
        <v>0</v>
      </c>
      <c r="G230" s="5">
        <v>26</v>
      </c>
      <c r="H230" s="5" t="s">
        <v>357</v>
      </c>
      <c r="I230" s="5" t="s">
        <v>329</v>
      </c>
      <c r="J230">
        <f t="shared" si="3"/>
        <v>26</v>
      </c>
    </row>
    <row r="231" spans="1:10">
      <c r="A231" s="4" t="s">
        <v>226</v>
      </c>
      <c r="B231" s="5">
        <v>0</v>
      </c>
      <c r="C231" s="5">
        <v>3</v>
      </c>
      <c r="D231" s="5">
        <v>20</v>
      </c>
      <c r="E231" s="5">
        <v>0</v>
      </c>
      <c r="F231" s="5">
        <v>321</v>
      </c>
      <c r="G231" s="5">
        <v>382</v>
      </c>
      <c r="H231" s="5" t="s">
        <v>348</v>
      </c>
      <c r="I231" s="5" t="s">
        <v>349</v>
      </c>
      <c r="J231">
        <f t="shared" si="3"/>
        <v>726</v>
      </c>
    </row>
    <row r="232" spans="1:10">
      <c r="A232" s="4" t="s">
        <v>621</v>
      </c>
      <c r="B232" s="5">
        <v>0</v>
      </c>
      <c r="C232" s="5">
        <v>0</v>
      </c>
      <c r="D232" s="5">
        <v>0</v>
      </c>
      <c r="E232" s="5">
        <v>0</v>
      </c>
      <c r="F232" s="5">
        <v>1</v>
      </c>
      <c r="G232" s="5">
        <v>0</v>
      </c>
      <c r="H232" s="5" t="s">
        <v>342</v>
      </c>
      <c r="I232" s="5" t="s">
        <v>343</v>
      </c>
      <c r="J232">
        <f t="shared" si="3"/>
        <v>1</v>
      </c>
    </row>
    <row r="233" spans="1:10">
      <c r="A233" s="4" t="s">
        <v>228</v>
      </c>
      <c r="B233" s="5">
        <v>0</v>
      </c>
      <c r="C233" s="5">
        <v>0</v>
      </c>
      <c r="D233" s="5">
        <v>5</v>
      </c>
      <c r="E233" s="5">
        <v>0</v>
      </c>
      <c r="F233" s="5">
        <v>302</v>
      </c>
      <c r="G233" s="5">
        <v>98</v>
      </c>
      <c r="H233" s="5" t="s">
        <v>519</v>
      </c>
      <c r="I233" s="5" t="s">
        <v>345</v>
      </c>
      <c r="J233">
        <f t="shared" si="3"/>
        <v>405</v>
      </c>
    </row>
    <row r="234" spans="1:10">
      <c r="A234" s="4" t="s">
        <v>229</v>
      </c>
      <c r="B234" s="5">
        <v>1</v>
      </c>
      <c r="C234" s="5">
        <v>0</v>
      </c>
      <c r="D234" s="5">
        <v>2</v>
      </c>
      <c r="E234" s="5">
        <v>0</v>
      </c>
      <c r="F234" s="5">
        <v>410</v>
      </c>
      <c r="G234" s="5">
        <v>62</v>
      </c>
      <c r="H234" s="5" t="s">
        <v>468</v>
      </c>
      <c r="I234" s="5" t="s">
        <v>279</v>
      </c>
      <c r="J234">
        <f t="shared" si="3"/>
        <v>475</v>
      </c>
    </row>
    <row r="235" spans="1:10">
      <c r="A235" s="4" t="s">
        <v>230</v>
      </c>
      <c r="B235" s="5">
        <v>0</v>
      </c>
      <c r="C235" s="5">
        <v>3</v>
      </c>
      <c r="D235" s="5">
        <v>11</v>
      </c>
      <c r="E235" s="5">
        <v>0</v>
      </c>
      <c r="F235" s="5">
        <v>475</v>
      </c>
      <c r="G235" s="5">
        <v>116</v>
      </c>
      <c r="H235" s="5" t="s">
        <v>520</v>
      </c>
      <c r="I235" s="5" t="s">
        <v>285</v>
      </c>
      <c r="J235">
        <f t="shared" si="3"/>
        <v>605</v>
      </c>
    </row>
    <row r="236" spans="1:10">
      <c r="A236" s="4" t="s">
        <v>231</v>
      </c>
      <c r="B236" s="5">
        <v>0</v>
      </c>
      <c r="C236" s="5">
        <v>0</v>
      </c>
      <c r="D236" s="5">
        <v>4</v>
      </c>
      <c r="E236" s="5">
        <v>0</v>
      </c>
      <c r="F236" s="5">
        <v>352</v>
      </c>
      <c r="G236" s="5">
        <v>243</v>
      </c>
      <c r="H236" s="5" t="s">
        <v>521</v>
      </c>
      <c r="I236" s="5" t="s">
        <v>339</v>
      </c>
      <c r="J236">
        <f t="shared" si="3"/>
        <v>599</v>
      </c>
    </row>
    <row r="237" spans="1:10">
      <c r="A237" s="4" t="s">
        <v>232</v>
      </c>
      <c r="B237" s="5">
        <v>0</v>
      </c>
      <c r="C237" s="5">
        <v>0</v>
      </c>
      <c r="D237" s="5">
        <v>2</v>
      </c>
      <c r="E237" s="5">
        <v>0</v>
      </c>
      <c r="F237" s="5">
        <v>690</v>
      </c>
      <c r="G237" s="5">
        <v>35</v>
      </c>
      <c r="H237" s="5" t="s">
        <v>521</v>
      </c>
      <c r="I237" s="5" t="s">
        <v>339</v>
      </c>
      <c r="J237">
        <f t="shared" si="3"/>
        <v>727</v>
      </c>
    </row>
    <row r="238" spans="1:10">
      <c r="A238" s="4" t="s">
        <v>233</v>
      </c>
      <c r="B238" s="5">
        <v>0</v>
      </c>
      <c r="C238" s="5">
        <v>0</v>
      </c>
      <c r="D238" s="5">
        <v>2</v>
      </c>
      <c r="E238" s="5">
        <v>0</v>
      </c>
      <c r="F238" s="5">
        <v>698</v>
      </c>
      <c r="G238" s="5">
        <v>153</v>
      </c>
      <c r="H238" s="5" t="s">
        <v>522</v>
      </c>
      <c r="I238" s="5" t="s">
        <v>292</v>
      </c>
      <c r="J238">
        <f t="shared" si="3"/>
        <v>853</v>
      </c>
    </row>
    <row r="239" spans="1:10">
      <c r="A239" s="4" t="s">
        <v>235</v>
      </c>
      <c r="B239" s="5">
        <v>0</v>
      </c>
      <c r="C239" s="5">
        <v>0</v>
      </c>
      <c r="D239" s="5">
        <v>3</v>
      </c>
      <c r="E239" s="5">
        <v>0</v>
      </c>
      <c r="F239" s="5">
        <v>1</v>
      </c>
      <c r="G239" s="5">
        <v>0</v>
      </c>
      <c r="H239" s="5" t="s">
        <v>464</v>
      </c>
      <c r="I239" s="5" t="s">
        <v>292</v>
      </c>
      <c r="J239">
        <f t="shared" si="3"/>
        <v>4</v>
      </c>
    </row>
    <row r="240" spans="1:10">
      <c r="A240" s="4" t="s">
        <v>622</v>
      </c>
      <c r="B240" s="5">
        <v>0</v>
      </c>
      <c r="C240" s="5">
        <v>0</v>
      </c>
      <c r="D240" s="5">
        <v>0</v>
      </c>
      <c r="E240" s="5">
        <v>0</v>
      </c>
      <c r="F240" s="5">
        <v>1</v>
      </c>
      <c r="G240" s="5">
        <v>0</v>
      </c>
      <c r="H240" s="5" t="s">
        <v>523</v>
      </c>
      <c r="I240" s="5" t="s">
        <v>439</v>
      </c>
      <c r="J240">
        <f t="shared" si="3"/>
        <v>1</v>
      </c>
    </row>
    <row r="241" spans="1:10">
      <c r="A241" s="4" t="s">
        <v>237</v>
      </c>
      <c r="B241" s="5">
        <v>0</v>
      </c>
      <c r="C241" s="5">
        <v>0</v>
      </c>
      <c r="D241" s="5">
        <v>1</v>
      </c>
      <c r="E241" s="5">
        <v>0</v>
      </c>
      <c r="F241" s="5">
        <v>5</v>
      </c>
      <c r="G241" s="5">
        <v>0</v>
      </c>
      <c r="H241" s="5" t="s">
        <v>524</v>
      </c>
      <c r="I241" s="5" t="s">
        <v>439</v>
      </c>
      <c r="J241">
        <f t="shared" si="3"/>
        <v>6</v>
      </c>
    </row>
    <row r="242" spans="1:10">
      <c r="A242" s="4" t="s">
        <v>623</v>
      </c>
      <c r="B242" s="5">
        <v>0</v>
      </c>
      <c r="C242" s="5">
        <v>0</v>
      </c>
      <c r="D242" s="5">
        <v>0</v>
      </c>
      <c r="E242" s="5">
        <v>0</v>
      </c>
      <c r="F242" s="5">
        <v>5</v>
      </c>
      <c r="G242" s="5">
        <v>0</v>
      </c>
      <c r="H242" s="5" t="s">
        <v>525</v>
      </c>
      <c r="I242" s="5" t="s">
        <v>455</v>
      </c>
      <c r="J242">
        <f t="shared" si="3"/>
        <v>5</v>
      </c>
    </row>
    <row r="243" spans="1:10">
      <c r="A243" s="4" t="s">
        <v>239</v>
      </c>
      <c r="B243" s="5">
        <v>0</v>
      </c>
      <c r="C243" s="5">
        <v>1</v>
      </c>
      <c r="D243" s="5">
        <v>0</v>
      </c>
      <c r="E243" s="5">
        <v>1</v>
      </c>
      <c r="F243" s="5">
        <v>730</v>
      </c>
      <c r="G243" s="5">
        <v>105</v>
      </c>
      <c r="H243" s="5" t="s">
        <v>526</v>
      </c>
      <c r="I243" s="5" t="s">
        <v>316</v>
      </c>
      <c r="J243">
        <f t="shared" si="3"/>
        <v>837</v>
      </c>
    </row>
    <row r="244" spans="1:10">
      <c r="A244" s="4" t="s">
        <v>240</v>
      </c>
      <c r="B244" s="5">
        <v>0</v>
      </c>
      <c r="C244" s="5">
        <v>2</v>
      </c>
      <c r="D244" s="5">
        <v>0</v>
      </c>
      <c r="E244" s="5">
        <v>0</v>
      </c>
      <c r="F244" s="5">
        <v>444</v>
      </c>
      <c r="G244" s="5">
        <v>112</v>
      </c>
      <c r="H244" s="5" t="s">
        <v>527</v>
      </c>
      <c r="I244" s="5" t="s">
        <v>292</v>
      </c>
      <c r="J244">
        <f t="shared" si="3"/>
        <v>558</v>
      </c>
    </row>
    <row r="245" spans="1:10">
      <c r="A245" s="4" t="s">
        <v>276</v>
      </c>
      <c r="B245" s="5">
        <v>0</v>
      </c>
      <c r="C245" s="5">
        <v>0</v>
      </c>
      <c r="D245" s="5">
        <v>0</v>
      </c>
      <c r="E245" s="5">
        <v>0</v>
      </c>
      <c r="F245" s="5">
        <v>116</v>
      </c>
      <c r="G245" s="5">
        <v>109</v>
      </c>
      <c r="H245" s="5" t="s">
        <v>417</v>
      </c>
      <c r="I245" s="5" t="s">
        <v>366</v>
      </c>
      <c r="J245">
        <f t="shared" si="3"/>
        <v>225</v>
      </c>
    </row>
    <row r="246" spans="1:10">
      <c r="A246" s="4" t="s">
        <v>277</v>
      </c>
      <c r="B246" s="5">
        <v>0</v>
      </c>
      <c r="C246" s="5">
        <v>4</v>
      </c>
      <c r="D246" s="5">
        <v>12</v>
      </c>
      <c r="E246" s="5">
        <v>0</v>
      </c>
      <c r="F246" s="5">
        <v>852</v>
      </c>
      <c r="G246" s="5">
        <v>217</v>
      </c>
      <c r="H246" s="5" t="s">
        <v>417</v>
      </c>
      <c r="I246" s="5" t="s">
        <v>366</v>
      </c>
      <c r="J246">
        <f t="shared" si="3"/>
        <v>1085</v>
      </c>
    </row>
    <row r="247" spans="1:10">
      <c r="A247" s="4" t="s">
        <v>241</v>
      </c>
      <c r="B247" s="5">
        <v>0</v>
      </c>
      <c r="C247" s="5">
        <v>13</v>
      </c>
      <c r="D247" s="5">
        <v>3</v>
      </c>
      <c r="E247" s="5">
        <v>1</v>
      </c>
      <c r="F247" s="5">
        <v>543</v>
      </c>
      <c r="G247" s="5">
        <v>123</v>
      </c>
      <c r="H247" s="5" t="s">
        <v>528</v>
      </c>
      <c r="I247" s="5" t="s">
        <v>285</v>
      </c>
      <c r="J247">
        <f t="shared" si="3"/>
        <v>683</v>
      </c>
    </row>
    <row r="248" spans="1:10">
      <c r="A248" s="4" t="s">
        <v>242</v>
      </c>
      <c r="B248" s="5">
        <v>0</v>
      </c>
      <c r="C248" s="5">
        <v>8</v>
      </c>
      <c r="D248" s="5">
        <v>2</v>
      </c>
      <c r="E248" s="5">
        <v>0</v>
      </c>
      <c r="F248" s="5">
        <v>627</v>
      </c>
      <c r="G248" s="5">
        <v>84</v>
      </c>
      <c r="H248" s="5" t="s">
        <v>528</v>
      </c>
      <c r="I248" s="5" t="s">
        <v>285</v>
      </c>
      <c r="J248">
        <f t="shared" si="3"/>
        <v>721</v>
      </c>
    </row>
    <row r="249" spans="1:10">
      <c r="A249" s="4" t="s">
        <v>243</v>
      </c>
      <c r="B249" s="5">
        <v>0</v>
      </c>
      <c r="C249" s="5">
        <v>13</v>
      </c>
      <c r="D249" s="5">
        <v>1</v>
      </c>
      <c r="E249" s="5">
        <v>0</v>
      </c>
      <c r="F249" s="5">
        <v>520</v>
      </c>
      <c r="G249" s="5">
        <v>111</v>
      </c>
      <c r="H249" s="5" t="s">
        <v>528</v>
      </c>
      <c r="I249" s="5" t="s">
        <v>285</v>
      </c>
      <c r="J249">
        <f t="shared" si="3"/>
        <v>645</v>
      </c>
    </row>
    <row r="250" spans="1:10">
      <c r="A250" s="4" t="s">
        <v>624</v>
      </c>
      <c r="B250" s="5">
        <v>0</v>
      </c>
      <c r="C250" s="5">
        <v>0</v>
      </c>
      <c r="D250" s="5">
        <v>0</v>
      </c>
      <c r="E250" s="5">
        <v>0</v>
      </c>
      <c r="F250" s="5">
        <v>1</v>
      </c>
      <c r="G250" s="5">
        <v>0</v>
      </c>
      <c r="H250" s="5" t="s">
        <v>529</v>
      </c>
      <c r="I250" s="5" t="s">
        <v>292</v>
      </c>
      <c r="J250">
        <f t="shared" si="3"/>
        <v>1</v>
      </c>
    </row>
    <row r="251" spans="1:10">
      <c r="A251" s="4" t="s">
        <v>625</v>
      </c>
      <c r="B251" s="5">
        <v>1</v>
      </c>
      <c r="C251" s="5">
        <v>0</v>
      </c>
      <c r="D251" s="5">
        <v>0</v>
      </c>
      <c r="E251" s="5">
        <v>0</v>
      </c>
      <c r="F251" s="5">
        <v>2</v>
      </c>
      <c r="G251" s="5">
        <v>0</v>
      </c>
      <c r="H251" s="5" t="s">
        <v>338</v>
      </c>
      <c r="I251" s="5" t="s">
        <v>339</v>
      </c>
      <c r="J251">
        <f t="shared" si="3"/>
        <v>3</v>
      </c>
    </row>
    <row r="252" spans="1:10">
      <c r="A252" s="4" t="s">
        <v>625</v>
      </c>
      <c r="B252" s="5">
        <v>0</v>
      </c>
      <c r="C252" s="5">
        <v>0</v>
      </c>
      <c r="D252" s="5">
        <v>0</v>
      </c>
      <c r="E252" s="5">
        <v>0</v>
      </c>
      <c r="F252" s="5">
        <v>20</v>
      </c>
      <c r="G252" s="5">
        <v>0</v>
      </c>
      <c r="H252" s="5" t="s">
        <v>530</v>
      </c>
      <c r="I252" s="5" t="s">
        <v>300</v>
      </c>
      <c r="J252">
        <f t="shared" si="3"/>
        <v>20</v>
      </c>
    </row>
    <row r="253" spans="1:10">
      <c r="A253" s="4" t="s">
        <v>625</v>
      </c>
      <c r="B253" s="5">
        <v>0</v>
      </c>
      <c r="C253" s="5">
        <v>0</v>
      </c>
      <c r="D253" s="5">
        <v>0</v>
      </c>
      <c r="E253" s="5">
        <v>0</v>
      </c>
      <c r="F253" s="5">
        <v>8</v>
      </c>
      <c r="G253" s="5">
        <v>0</v>
      </c>
      <c r="H253" s="5" t="s">
        <v>531</v>
      </c>
      <c r="I253" s="5" t="s">
        <v>532</v>
      </c>
      <c r="J253">
        <f t="shared" si="3"/>
        <v>8</v>
      </c>
    </row>
    <row r="254" spans="1:10">
      <c r="A254" s="4" t="s">
        <v>250</v>
      </c>
      <c r="B254" s="5">
        <v>0</v>
      </c>
      <c r="C254" s="5">
        <v>0</v>
      </c>
      <c r="D254" s="5">
        <v>1</v>
      </c>
      <c r="E254" s="5">
        <v>0</v>
      </c>
      <c r="F254" s="5">
        <v>4</v>
      </c>
      <c r="G254" s="5">
        <v>0</v>
      </c>
      <c r="H254" s="5" t="s">
        <v>533</v>
      </c>
      <c r="I254" s="5" t="s">
        <v>292</v>
      </c>
      <c r="J254">
        <f t="shared" si="3"/>
        <v>5</v>
      </c>
    </row>
    <row r="255" spans="1:10">
      <c r="A255" s="4" t="s">
        <v>247</v>
      </c>
      <c r="B255" s="5">
        <v>0</v>
      </c>
      <c r="C255" s="5">
        <v>0</v>
      </c>
      <c r="D255" s="5">
        <v>0</v>
      </c>
      <c r="E255" s="5">
        <v>0</v>
      </c>
      <c r="F255" s="5">
        <v>1</v>
      </c>
      <c r="G255" s="5">
        <v>0</v>
      </c>
      <c r="H255" s="5" t="s">
        <v>534</v>
      </c>
      <c r="I255" s="5" t="s">
        <v>343</v>
      </c>
      <c r="J255">
        <f t="shared" si="3"/>
        <v>1</v>
      </c>
    </row>
    <row r="256" spans="1:10">
      <c r="A256" s="4" t="s">
        <v>626</v>
      </c>
      <c r="B256" s="5">
        <v>0</v>
      </c>
      <c r="C256" s="5">
        <v>0</v>
      </c>
      <c r="D256" s="5">
        <v>0</v>
      </c>
      <c r="E256" s="5">
        <v>0</v>
      </c>
      <c r="F256" s="5">
        <v>3</v>
      </c>
      <c r="G256" s="5">
        <v>0</v>
      </c>
      <c r="H256" s="5" t="s">
        <v>535</v>
      </c>
      <c r="I256" s="5" t="s">
        <v>281</v>
      </c>
      <c r="J256">
        <f t="shared" si="3"/>
        <v>3</v>
      </c>
    </row>
    <row r="257" spans="1:10">
      <c r="A257" s="4" t="s">
        <v>249</v>
      </c>
      <c r="B257" s="5">
        <v>1</v>
      </c>
      <c r="C257" s="5">
        <v>0</v>
      </c>
      <c r="D257" s="5">
        <v>0</v>
      </c>
      <c r="E257" s="5">
        <v>0</v>
      </c>
      <c r="F257" s="5">
        <v>1</v>
      </c>
      <c r="G257" s="5">
        <v>0</v>
      </c>
      <c r="H257" s="5" t="s">
        <v>280</v>
      </c>
      <c r="I257" s="5" t="s">
        <v>298</v>
      </c>
      <c r="J257">
        <f t="shared" si="3"/>
        <v>2</v>
      </c>
    </row>
    <row r="258" spans="1:10">
      <c r="A258" s="4" t="s">
        <v>251</v>
      </c>
      <c r="B258" s="5">
        <v>1</v>
      </c>
      <c r="C258" s="5">
        <v>0</v>
      </c>
      <c r="D258" s="5">
        <v>0</v>
      </c>
      <c r="E258" s="5">
        <v>0</v>
      </c>
      <c r="F258" s="5">
        <v>5</v>
      </c>
      <c r="G258" s="5">
        <v>0</v>
      </c>
      <c r="H258" s="5" t="s">
        <v>340</v>
      </c>
      <c r="I258" s="5" t="s">
        <v>281</v>
      </c>
      <c r="J258">
        <f t="shared" ref="J258:J269" si="4">SUM(B258:G258)</f>
        <v>6</v>
      </c>
    </row>
    <row r="259" spans="1:10">
      <c r="A259" s="4" t="s">
        <v>254</v>
      </c>
      <c r="B259" s="5">
        <v>5</v>
      </c>
      <c r="C259" s="5">
        <v>7</v>
      </c>
      <c r="D259" s="5">
        <v>0</v>
      </c>
      <c r="E259" s="5">
        <v>0</v>
      </c>
      <c r="F259" s="5">
        <v>462</v>
      </c>
      <c r="G259" s="5">
        <v>53</v>
      </c>
      <c r="H259" s="5" t="s">
        <v>296</v>
      </c>
      <c r="I259" s="5" t="s">
        <v>281</v>
      </c>
      <c r="J259">
        <f t="shared" si="4"/>
        <v>527</v>
      </c>
    </row>
    <row r="260" spans="1:10">
      <c r="A260" s="4" t="s">
        <v>256</v>
      </c>
      <c r="B260" s="5">
        <v>0</v>
      </c>
      <c r="C260" s="5">
        <v>2</v>
      </c>
      <c r="D260" s="5">
        <v>0</v>
      </c>
      <c r="E260" s="5">
        <v>0</v>
      </c>
      <c r="F260" s="5">
        <v>0</v>
      </c>
      <c r="G260" s="5">
        <v>4</v>
      </c>
      <c r="H260" s="5" t="s">
        <v>536</v>
      </c>
      <c r="I260" s="5" t="s">
        <v>285</v>
      </c>
      <c r="J260">
        <f t="shared" si="4"/>
        <v>6</v>
      </c>
    </row>
    <row r="261" spans="1:10">
      <c r="A261" s="4" t="s">
        <v>257</v>
      </c>
      <c r="B261" s="5">
        <v>0</v>
      </c>
      <c r="C261" s="5">
        <v>0</v>
      </c>
      <c r="D261" s="5">
        <v>3</v>
      </c>
      <c r="E261" s="5">
        <v>0</v>
      </c>
      <c r="F261" s="5">
        <v>250</v>
      </c>
      <c r="G261" s="5">
        <v>130</v>
      </c>
      <c r="H261" s="5" t="s">
        <v>537</v>
      </c>
      <c r="I261" s="5" t="s">
        <v>305</v>
      </c>
      <c r="J261">
        <f t="shared" si="4"/>
        <v>383</v>
      </c>
    </row>
    <row r="262" spans="1:10">
      <c r="A262" s="4" t="s">
        <v>538</v>
      </c>
      <c r="B262" s="5">
        <v>0</v>
      </c>
      <c r="C262" s="5">
        <v>0</v>
      </c>
      <c r="D262" s="5">
        <v>0</v>
      </c>
      <c r="E262" s="5">
        <v>0</v>
      </c>
      <c r="F262" s="5">
        <v>3</v>
      </c>
      <c r="G262" s="5">
        <v>0</v>
      </c>
      <c r="H262" s="5" t="s">
        <v>539</v>
      </c>
      <c r="I262" s="5" t="s">
        <v>490</v>
      </c>
      <c r="J262">
        <f t="shared" si="4"/>
        <v>3</v>
      </c>
    </row>
    <row r="263" spans="1:10">
      <c r="A263" s="4" t="s">
        <v>627</v>
      </c>
      <c r="B263" s="5">
        <v>0</v>
      </c>
      <c r="C263" s="5">
        <v>0</v>
      </c>
      <c r="D263" s="5">
        <v>0</v>
      </c>
      <c r="E263" s="5">
        <v>0</v>
      </c>
      <c r="F263" s="5">
        <v>4</v>
      </c>
      <c r="G263" s="5">
        <v>0</v>
      </c>
      <c r="H263" s="5" t="s">
        <v>540</v>
      </c>
      <c r="I263" s="5" t="s">
        <v>285</v>
      </c>
      <c r="J263">
        <f t="shared" si="4"/>
        <v>4</v>
      </c>
    </row>
    <row r="264" spans="1:10">
      <c r="A264" s="4" t="s">
        <v>259</v>
      </c>
      <c r="B264" s="5">
        <v>0</v>
      </c>
      <c r="C264" s="5">
        <v>0</v>
      </c>
      <c r="D264" s="5">
        <v>0</v>
      </c>
      <c r="E264" s="5">
        <v>0</v>
      </c>
      <c r="F264" s="5">
        <v>171</v>
      </c>
      <c r="G264" s="5">
        <v>21</v>
      </c>
      <c r="H264" s="5" t="s">
        <v>541</v>
      </c>
      <c r="I264" s="5" t="s">
        <v>390</v>
      </c>
      <c r="J264">
        <f t="shared" si="4"/>
        <v>192</v>
      </c>
    </row>
    <row r="265" spans="1:10">
      <c r="A265" s="4" t="s">
        <v>260</v>
      </c>
      <c r="B265" s="5">
        <v>2</v>
      </c>
      <c r="C265" s="5">
        <v>0</v>
      </c>
      <c r="D265" s="5">
        <v>3</v>
      </c>
      <c r="E265" s="5">
        <v>0</v>
      </c>
      <c r="F265" s="5">
        <v>180</v>
      </c>
      <c r="G265" s="5">
        <v>21</v>
      </c>
      <c r="H265" s="5" t="s">
        <v>309</v>
      </c>
      <c r="I265" s="5" t="s">
        <v>310</v>
      </c>
      <c r="J265">
        <f t="shared" si="4"/>
        <v>206</v>
      </c>
    </row>
    <row r="266" spans="1:10">
      <c r="A266" s="4" t="s">
        <v>261</v>
      </c>
      <c r="B266" s="5">
        <v>0</v>
      </c>
      <c r="C266" s="5">
        <v>0</v>
      </c>
      <c r="D266" s="5">
        <v>0</v>
      </c>
      <c r="E266" s="5">
        <v>0</v>
      </c>
      <c r="F266" s="5">
        <v>888</v>
      </c>
      <c r="G266" s="5">
        <v>30</v>
      </c>
      <c r="H266" s="5" t="s">
        <v>309</v>
      </c>
      <c r="I266" s="5" t="s">
        <v>310</v>
      </c>
      <c r="J266">
        <f t="shared" si="4"/>
        <v>918</v>
      </c>
    </row>
    <row r="267" spans="1:10">
      <c r="A267" s="4" t="s">
        <v>262</v>
      </c>
      <c r="B267" s="5">
        <v>1</v>
      </c>
      <c r="C267" s="5">
        <v>1</v>
      </c>
      <c r="D267" s="5">
        <v>2</v>
      </c>
      <c r="E267" s="5">
        <v>0</v>
      </c>
      <c r="F267" s="5">
        <v>468</v>
      </c>
      <c r="G267" s="5">
        <v>24</v>
      </c>
      <c r="H267" s="5" t="s">
        <v>309</v>
      </c>
      <c r="I267" s="5" t="s">
        <v>310</v>
      </c>
      <c r="J267">
        <f t="shared" si="4"/>
        <v>496</v>
      </c>
    </row>
    <row r="268" spans="1:10">
      <c r="A268" s="4" t="s">
        <v>262</v>
      </c>
      <c r="B268" s="5">
        <v>1</v>
      </c>
      <c r="C268" s="5">
        <v>1</v>
      </c>
      <c r="D268" s="5">
        <v>2</v>
      </c>
      <c r="E268" s="5">
        <v>0</v>
      </c>
      <c r="F268" s="5">
        <v>471</v>
      </c>
      <c r="G268" s="5">
        <v>24</v>
      </c>
      <c r="H268" s="5" t="s">
        <v>309</v>
      </c>
      <c r="I268" s="5" t="s">
        <v>310</v>
      </c>
      <c r="J268">
        <f t="shared" si="4"/>
        <v>499</v>
      </c>
    </row>
    <row r="269" spans="1:10">
      <c r="A269" s="4" t="s">
        <v>262</v>
      </c>
      <c r="B269" s="5">
        <v>1</v>
      </c>
      <c r="C269" s="5">
        <v>1</v>
      </c>
      <c r="D269" s="5">
        <v>2</v>
      </c>
      <c r="E269" s="5">
        <v>0</v>
      </c>
      <c r="F269" s="5">
        <v>470</v>
      </c>
      <c r="G269" s="5">
        <v>24</v>
      </c>
      <c r="H269" s="5" t="s">
        <v>309</v>
      </c>
      <c r="I269" s="5" t="s">
        <v>310</v>
      </c>
      <c r="J269">
        <f t="shared" si="4"/>
        <v>498</v>
      </c>
    </row>
  </sheetData>
  <hyperlinks>
    <hyperlink ref="A1" r:id="rId1" display="https://www.bop.gov/coronavirus/" xr:uid="{C80F3C0C-0699-7848-B989-423DF54D14D1}"/>
    <hyperlink ref="B1" r:id="rId2" display="https://www.bop.gov/coronavirus/" xr:uid="{1E536BAF-8173-CF47-93DB-136C27D829C8}"/>
    <hyperlink ref="C1" r:id="rId3" display="https://www.bop.gov/coronavirus/" xr:uid="{8E068D46-15AE-C04D-A058-D83ABB90A1A7}"/>
    <hyperlink ref="D1" r:id="rId4" display="https://www.bop.gov/coronavirus/" xr:uid="{B3C7E4B3-FD38-0A48-B98F-5D7E1210CAF7}"/>
    <hyperlink ref="E1" r:id="rId5" display="https://www.bop.gov/coronavirus/" xr:uid="{E0C72348-E8EE-AE47-BC52-AC558CF62E05}"/>
    <hyperlink ref="F1" r:id="rId6" display="https://www.bop.gov/coronavirus/" xr:uid="{0945BCC0-20F7-B140-BBAD-C7ACA2C44F29}"/>
    <hyperlink ref="G1" r:id="rId7" display="https://www.bop.gov/coronavirus/" xr:uid="{4CBF8B59-DC6D-2F49-ACFE-3C6A51B3CEA2}"/>
    <hyperlink ref="H1" r:id="rId8" display="https://www.bop.gov/coronavirus/" xr:uid="{9E9C8B73-184D-554C-BD48-05779E0D4885}"/>
    <hyperlink ref="I1" r:id="rId9" display="https://www.bop.gov/coronavirus/" xr:uid="{BCE1E7F8-4141-D845-A06A-01AD1ECAEF32}"/>
    <hyperlink ref="A268" r:id="rId10" display="https://www.bop.gov/locations/institutions/yap/" xr:uid="{59B24301-A547-4148-B6E9-EE3D6CBAE7EF}"/>
    <hyperlink ref="A269" r:id="rId11" display="https://www.bop.gov/locations/institutions/yap/" xr:uid="{BF385303-FE6F-584F-B0E1-CFFAB00B8DBF}"/>
    <hyperlink ref="A2" r:id="rId12" display="https://www.bop.gov/" xr:uid="{3BD54FF9-7B58-514C-934D-6C4D8058EFFC}"/>
    <hyperlink ref="A3" r:id="rId13" display="https://www.bop.gov/" xr:uid="{D51CE132-466D-7E43-9D55-D27CA2634C5F}"/>
    <hyperlink ref="A4" r:id="rId14" display="https://www.bop.gov/locations/institutions/ald/" xr:uid="{AE28750E-45C8-4D4E-B85A-3D16EB0A5086}"/>
    <hyperlink ref="A5" r:id="rId15" display="https://www.bop.gov/locations/institutions/ali/" xr:uid="{B2EC1EC4-BAE8-BA4C-B7A6-97D5C735C011}"/>
    <hyperlink ref="A6" r:id="rId16" display="https://www.bop.gov/locations/institutions/alf/" xr:uid="{EE002E17-5B39-A74A-9F60-1967D57AA48E}"/>
    <hyperlink ref="A7" r:id="rId17" display="https://www.bop.gov/locations/institutions/alm/" xr:uid="{1704168F-2A87-644B-A197-B1722CB3284E}"/>
    <hyperlink ref="A8" r:id="rId18" display="https://www.bop.gov/locations/institutions/alp/" xr:uid="{82418227-C837-8D4C-98CC-415CF12D676A}"/>
    <hyperlink ref="A9" r:id="rId19" display="https://www.bop.gov/" xr:uid="{FE9911AA-5D20-3C4E-B1DA-CD11264A32A2}"/>
    <hyperlink ref="A10" r:id="rId20" display="https://www.bop.gov/" xr:uid="{B5A67088-7D8F-7147-9242-8C2AAF81E3BE}"/>
    <hyperlink ref="A11" r:id="rId21" display="https://www.bop.gov/" xr:uid="{12BF7999-5EFA-4C4B-AAB2-390AF8FF3E13}"/>
    <hyperlink ref="A12" r:id="rId22" display="https://www.bop.gov/" xr:uid="{B06F87A0-70FC-E84C-87D8-530BEE5D5D80}"/>
    <hyperlink ref="A13" r:id="rId23" display="https://www.bop.gov/" xr:uid="{2011BA81-6B53-9846-8E84-0EA4CFBE586D}"/>
    <hyperlink ref="A14" r:id="rId24" display="https://www.bop.gov/" xr:uid="{8026FEB2-9847-1146-BF63-E2062E471E92}"/>
    <hyperlink ref="A15" r:id="rId25" display="https://www.bop.gov/" xr:uid="{B7EA2669-B5A2-D245-8295-25EDD48E0285}"/>
    <hyperlink ref="A16" r:id="rId26" display="https://www.bop.gov/locations/institutions/ash/" xr:uid="{DC8CD326-5749-6A47-811A-EBC25319AB42}"/>
    <hyperlink ref="A17" r:id="rId27" display="https://www.bop.gov/locations/institutions/atl/" xr:uid="{FFEAC935-4077-F846-9A0A-F534748ABF08}"/>
    <hyperlink ref="A18" r:id="rId28" display="https://www.bop.gov/locations/institutions/atw/" xr:uid="{BCF94593-C6E9-1D4D-AB8C-7F92CB2A19D5}"/>
    <hyperlink ref="A19" r:id="rId29" display="https://www.bop.gov/" xr:uid="{C2264774-EDAD-C14D-AE68-7463057583F7}"/>
    <hyperlink ref="A20" r:id="rId30" display="https://www.bop.gov/" xr:uid="{4D5C84D9-6829-5647-821A-456BFAF9C1B4}"/>
    <hyperlink ref="A21" r:id="rId31" display="https://www.bop.gov/locations/rrc/ubdex,hso?contract=DJB200296" xr:uid="{87C8191F-FA73-3B47-A238-681A57845172}"/>
    <hyperlink ref="A22" r:id="rId32" display="https://www.bop.gov/" xr:uid="{CFAEB257-942C-CB4A-9A2E-62934B5DFBF7}"/>
    <hyperlink ref="A23" r:id="rId33" display="https://www.bop.gov/locations/institutions/bas/" xr:uid="{5EC2FEC9-C549-684F-BAA4-00760B4B6126}"/>
    <hyperlink ref="A24" r:id="rId34" display="https://www.bop.gov/locations/institutions/bml/" xr:uid="{44356881-2F8E-4049-B019-06EF8216B631}"/>
    <hyperlink ref="A25" r:id="rId35" display="https://www.bop.gov/locations/institutions/bmm/" xr:uid="{5687AE46-5EF5-E249-A1F0-22272BFAE298}"/>
    <hyperlink ref="A26" r:id="rId36" display="https://www.bop.gov/locations/institutions/bmp/" xr:uid="{80D7C6F4-5EB2-E146-BD18-B6A2A546D981}"/>
    <hyperlink ref="A27" r:id="rId37" display="https://www.bop.gov/locations/institutions/bec/" xr:uid="{F9095256-2532-7143-8DF9-C36600A138E2}"/>
    <hyperlink ref="A28" r:id="rId38" display="https://www.bop.gov/" xr:uid="{EFA9CC0A-B31E-CE45-BEF0-57237BF3F1D3}"/>
    <hyperlink ref="A29" r:id="rId39" display="https://www.bop.gov/" xr:uid="{735DA720-8720-0F4B-A949-5A8C3B61624A}"/>
    <hyperlink ref="A30" r:id="rId40" display="https://www.bop.gov/locations/rrc/index.jsp?contract=DJB200252" xr:uid="{F22C913C-3BAD-954B-9BC8-FD554BC9FBF4}"/>
    <hyperlink ref="A31" r:id="rId41" display="https://www.bop.gov/locations/institutions/ben/" xr:uid="{9905832F-32B1-9949-AD0D-99AE116495EF}"/>
    <hyperlink ref="A32" r:id="rId42" display="https://www.bop.gov/locations/institutions/ber/" xr:uid="{C97BF949-82B8-6048-B839-5C12AB9B0697}"/>
    <hyperlink ref="A33" r:id="rId43" display="https://www.bop.gov/locations/institutions/bsy/" xr:uid="{6D9870D9-39B1-BE47-A595-CCA554635EDA}"/>
    <hyperlink ref="A34" r:id="rId44" display="https://www.bop.gov/locations/institutions/big/" xr:uid="{7B0899DD-11D2-E044-BAE8-D04B35CB0D00}"/>
    <hyperlink ref="A35" r:id="rId45" display="https://www.bop.gov/" xr:uid="{C0166A72-F040-9140-9E95-32FD2F0EF8D6}"/>
    <hyperlink ref="A36" r:id="rId46" display="https://www.bop.gov/locations/institutions/bro/" xr:uid="{454E31B5-1D86-5E46-AC12-1B03D56DD27F}"/>
    <hyperlink ref="A37" r:id="rId47" display="https://www.bop.gov/locations/institutions/bry/" xr:uid="{1E7E0C88-0544-144F-B026-36C8A2F257B3}"/>
    <hyperlink ref="A38" r:id="rId48" display="https://www.bop.gov/locations/institutions/buh/" xr:uid="{EF71AB4B-F9A3-D84E-8063-9365F05EC9F5}"/>
    <hyperlink ref="A39" r:id="rId49" display="https://www.bop.gov/locations/institutions/buf/" xr:uid="{850669A8-BAF3-BA41-A3EB-EF546CAA774E}"/>
    <hyperlink ref="A40" r:id="rId50" display="https://www.bop.gov/locations/institutions/but/" xr:uid="{8D37FC50-CC35-BF48-9E68-E39BCA0DC5E7}"/>
    <hyperlink ref="A41" r:id="rId51" display="https://www.bop.gov/locations/institutions/btf/" xr:uid="{2835DC5C-EE88-3B45-83CF-AB25F24B6424}"/>
    <hyperlink ref="A42" r:id="rId52" display="https://www.bop.gov/" xr:uid="{F10F83EC-A02A-4041-A1CC-E6C5ED1E2734}"/>
    <hyperlink ref="A43" r:id="rId53" display="https://www.bop.gov/locations/rrc/index.jsp?contract=15BRRC19D00000249" xr:uid="{18E1B136-28F0-454E-8D24-CD0E8EBA1B8B}"/>
    <hyperlink ref="A44" r:id="rId54" display="https://www.bop.gov/" xr:uid="{AB937350-EA68-8148-A9B5-DA88B25E5BCB}"/>
    <hyperlink ref="A45" r:id="rId55" display="https://www.bop.gov/" xr:uid="{86EC575B-E620-984E-A82C-4D4E0C4111F1}"/>
    <hyperlink ref="A46" r:id="rId56" display="https://www.bop.gov/locations/institutions/caa/" xr:uid="{61E1FEB8-5DC7-964C-9488-75944DB2079E}"/>
    <hyperlink ref="A47" r:id="rId57" display="https://www.bop.gov/locations/institutions/crw/" xr:uid="{650231B8-4A4A-7643-8C34-536481A1B856}"/>
    <hyperlink ref="A48" r:id="rId58" display="https://www.bop.gov/" xr:uid="{5B3C7EAC-7A28-7A4F-A750-B177BB99C06B}"/>
    <hyperlink ref="A49" r:id="rId59" display="https://www.bop.gov/locations/central_office/" xr:uid="{5A177383-EF49-6640-AA07-6721B6D91A83}"/>
    <hyperlink ref="A50" r:id="rId60" display="https://www.bop.gov/locations/rrc/index.jsp?contract=15BRRC18D00000091" xr:uid="{C90BC834-E196-7042-AEFB-FCDF0559ADF8}"/>
    <hyperlink ref="A51" r:id="rId61" display="https://www.bop.gov/locations/rrc/index.jsp?contract=15BRRC19D00000203" xr:uid="{A0B7BE8F-921D-AA4B-9C0F-45F69F58A3ED}"/>
    <hyperlink ref="A52" r:id="rId62" display="https://www.bop.gov/locations/rrc/index.jsp?contract=15BRRC19D00000005" xr:uid="{30AA56B2-3248-A048-9854-26B2624C432F}"/>
    <hyperlink ref="A53" r:id="rId63" display="https://www.bop.gov/locations/institutions/ccc/" xr:uid="{ED53D80D-0CD3-EB4B-B932-F6655D867406}"/>
    <hyperlink ref="A54" r:id="rId64" display="https://www.bop.gov/locations/institutions/cop/" xr:uid="{9897A280-FA5F-6F45-9CE9-3D6E2C957B3B}"/>
    <hyperlink ref="A55" r:id="rId65" display="https://www.bop.gov/locations/institutions/clp/" xr:uid="{9D09685D-B915-FF45-B12D-EAD0D7B0FD3D}"/>
    <hyperlink ref="A56" r:id="rId66" display="https://www.bop.gov/locations/institutions/col/" xr:uid="{624D7428-FA4C-0A4C-9CAB-22695115A171}"/>
    <hyperlink ref="A57" r:id="rId67" display="https://www.bop.gov/locations/institutions/com/" xr:uid="{C1C3053B-3AFB-744E-A36A-F1AB7C667E6E}"/>
    <hyperlink ref="A58" r:id="rId68" display="https://www.bop.gov/" xr:uid="{D1640FB8-A5D4-8D42-91D9-EC0492DD9236}"/>
    <hyperlink ref="A59" r:id="rId69" display="https://www.bop.gov/" xr:uid="{0D65F52C-24A8-D74E-838A-7CF3BD16A0F1}"/>
    <hyperlink ref="A60" r:id="rId70" display="https://www.bop.gov/" xr:uid="{293CAF12-E04F-5E4A-9CE5-29CF929DA81F}"/>
    <hyperlink ref="A61" r:id="rId71" display="https://www.bop.gov/" xr:uid="{6FFBE95C-4FAA-504E-99E0-EC5B76DE143F}"/>
    <hyperlink ref="A62" r:id="rId72" display="https://www.bop.gov/" xr:uid="{93D2B2C3-9D2D-B54E-BA23-A87A72AA7E7B}"/>
    <hyperlink ref="A63" r:id="rId73" display="https://www.bop.gov/" xr:uid="{CCBD5E6C-7725-7A43-803C-949CAA2A0CA9}"/>
    <hyperlink ref="A64" r:id="rId74" display="https://www.bop.gov/" xr:uid="{E3572AB0-09D2-EC49-A2EB-C9B348657DDE}"/>
    <hyperlink ref="A65" r:id="rId75" display="https://www.bop.gov/locations/rrc/index.jsp?contract=15BRRC20D00000046" xr:uid="{FC88A16A-989F-EC49-AAE0-F354D456D94D}"/>
    <hyperlink ref="A66" r:id="rId76" display="https://www.bop.gov/locations/rrc/index.jsp?contract=15BRRC19D00000025" xr:uid="{D53BE544-A16B-FB4B-80C0-7DBD33DEDCDF}"/>
    <hyperlink ref="A67" r:id="rId77" display="https://www.bop.gov/locations/rrc/index.jsp?contract=15BRRC20D00000297" xr:uid="{3E76DE66-598E-524D-B092-829E44BE7C53}"/>
    <hyperlink ref="A68" r:id="rId78" display="https://www.bop.gov/" xr:uid="{38924115-A54A-5D47-AEED-BFC266F8FC5A}"/>
    <hyperlink ref="A69" r:id="rId79" display="https://www.bop.gov/" xr:uid="{75F3E7E3-E912-4440-AE67-657E348CD1E8}"/>
    <hyperlink ref="A70" r:id="rId80" display="https://www.bop.gov/" xr:uid="{C57FE6D5-871A-6244-BFF4-F503FE1A3F38}"/>
    <hyperlink ref="A71" r:id="rId81" display="https://www.bop.gov/" xr:uid="{BA67CC75-E8DD-944A-A463-0CCF2826A6DE}"/>
    <hyperlink ref="A72" r:id="rId82" display="https://www.bop.gov/" xr:uid="{85B308E1-54E1-B946-82E1-C2220B2FACCE}"/>
    <hyperlink ref="A73" r:id="rId83" display="https://www.bop.gov/" xr:uid="{73026E3D-DC4F-2749-BAC5-B27BCB30D485}"/>
    <hyperlink ref="A74" r:id="rId84" display="https://www.bop.gov/" xr:uid="{CC7CE340-08C6-C94E-901B-A2AFED9A02B5}"/>
    <hyperlink ref="A75" r:id="rId85" display="https://www.bop.gov/locations/institutions/cum/" xr:uid="{BB3262D0-96EB-504A-BF7D-F81112A5A97A}"/>
    <hyperlink ref="A76" r:id="rId86" display="https://www.bop.gov/" xr:uid="{D1E2BE37-972E-374E-90BA-67803933F88C}"/>
    <hyperlink ref="A77" r:id="rId87" display="https://www.bop.gov/locations/institutions/dan/" xr:uid="{E1BE3824-09BB-9546-AAB9-3F3BC3DC7BD1}"/>
    <hyperlink ref="A78" r:id="rId88" display="https://www.bop.gov/locations/institutions/dev/" xr:uid="{45616593-0C7F-6047-83E4-417C2F449022}"/>
    <hyperlink ref="A79" r:id="rId89" display="https://www.bop.gov/" xr:uid="{19A06027-B95C-3B46-89FD-2E3BE5208314}"/>
    <hyperlink ref="A80" r:id="rId90" display="https://www.bop.gov/" xr:uid="{C675F8C3-DC46-3E40-ACE3-7B368F0E7C69}"/>
    <hyperlink ref="A81" r:id="rId91" display="https://www.bop.gov/" xr:uid="{9D799EF1-B8F3-C64D-B596-618D28397E65}"/>
    <hyperlink ref="A82" r:id="rId92" display="https://www.bop.gov/" xr:uid="{408F98C1-E1B8-EF47-A76E-95BA4491D92B}"/>
    <hyperlink ref="A83" r:id="rId93" display="https://www.bop.gov/" xr:uid="{660C4CEC-15BE-E94F-9625-067D4E41159E}"/>
    <hyperlink ref="A84" r:id="rId94" display="https://www.bop.gov/" xr:uid="{04AFC88F-8BED-D249-B6E6-1D6DF4B24FAD}"/>
    <hyperlink ref="A85" r:id="rId95" display="https://www.bop.gov/" xr:uid="{0BF1B2C9-B42A-B347-846F-6418C1E8F2D4}"/>
    <hyperlink ref="A86" r:id="rId96" display="https://www.bop.gov/" xr:uid="{B8DE3C20-078A-FB46-BA8E-5897CBF47EB0}"/>
    <hyperlink ref="A87" r:id="rId97" display="https://www.bop.gov/" xr:uid="{593E1640-4029-1C49-8291-55EBB9C3DEA1}"/>
    <hyperlink ref="A88" r:id="rId98" display="https://www.bop.gov/" xr:uid="{A06D543D-8D4F-8E4D-92D9-6098B0A8D518}"/>
    <hyperlink ref="A89" r:id="rId99" display="https://www.bop.gov/" xr:uid="{5F98015F-E81F-AE47-BF5A-91EDDA48451A}"/>
    <hyperlink ref="A90" r:id="rId100" display="https://www.bop.gov/" xr:uid="{1BD98ECD-B999-114B-A5FF-82098D9EC82A}"/>
    <hyperlink ref="A91" r:id="rId101" display="https://www.bop.gov/" xr:uid="{96BEF343-6493-694D-9D81-ED9968923328}"/>
    <hyperlink ref="A92" r:id="rId102" display="https://www.bop.gov/" xr:uid="{BAFD0AD5-1005-E44F-B959-7595065373ED}"/>
    <hyperlink ref="A93" r:id="rId103" display="https://www.bop.gov/" xr:uid="{904AFEF9-DE98-5548-9FB6-8A3A310E47EF}"/>
    <hyperlink ref="A94" r:id="rId104" display="https://www.bop.gov/" xr:uid="{02CF7705-5F8F-5E40-9586-C3676908AE83}"/>
    <hyperlink ref="A95" r:id="rId105" display="https://www.bop.gov/" xr:uid="{A5093C3B-2D2C-DA4A-848F-FE8D28D0C858}"/>
    <hyperlink ref="A96" r:id="rId106" display="https://www.bop.gov/" xr:uid="{721386C0-F333-1C45-BB03-C451AEC88F70}"/>
    <hyperlink ref="A97" r:id="rId107" display="https://www.bop.gov/" xr:uid="{4608A969-83AA-CB43-8D0C-F4657E2B6FD0}"/>
    <hyperlink ref="A98" r:id="rId108" display="https://www.bop.gov/" xr:uid="{B12F369B-4201-0344-8C89-F70FAC542910}"/>
    <hyperlink ref="A99" r:id="rId109" display="https://www.bop.gov/locations/rrc/index.jsp?contract=15BRRC19D00000208" xr:uid="{106EA2EB-F287-0B4E-8272-28D4E328F6EA}"/>
    <hyperlink ref="A100" r:id="rId110" display="https://www.bop.gov/locations/rrc/index.jsp?contract=15BRRC19D00000161" xr:uid="{D39CE755-AF75-614E-9F99-75489CC5A2B8}"/>
    <hyperlink ref="A101" r:id="rId111" display="https://www.bop.gov/" xr:uid="{3F788880-88BB-AF40-AAEF-8A336C7F2CC3}"/>
    <hyperlink ref="A102" r:id="rId112" display="https://www.bop.gov/locations/rrc/index.jsp?contract=DJB200282" xr:uid="{5BDA3925-B168-BD4A-83F9-BB351CFFA1DD}"/>
    <hyperlink ref="A103" r:id="rId113" display="https://www.bop.gov/" xr:uid="{9A2BA921-1802-1F4C-91BF-1593F01556F6}"/>
    <hyperlink ref="A104" r:id="rId114" display="https://www.bop.gov/" xr:uid="{BAABC15C-2C8F-FC4D-AB7D-98C99F7C68AF}"/>
    <hyperlink ref="A105" r:id="rId115" display="https://www.bop.gov/" xr:uid="{D91E31FE-E81B-814F-85A2-89E6CC0261BE}"/>
    <hyperlink ref="A106" r:id="rId116" display="https://www.bop.gov/locations/institutions/dub/" xr:uid="{959A61EE-A72E-FE4F-873B-2CEF2EB8EFAF}"/>
    <hyperlink ref="A107" r:id="rId117" display="https://www.bop.gov/locations/institutions/dth/" xr:uid="{B77DB020-3E9E-DF43-8A18-7101B917EA1E}"/>
    <hyperlink ref="A108" r:id="rId118" display="https://www.bop.gov/locations/institutions/edg/" xr:uid="{0165A95B-423A-1A40-B52B-256438951096}"/>
    <hyperlink ref="A109" r:id="rId119" display="https://www.bop.gov/locations/institutions/ere/" xr:uid="{903475BD-8575-7646-8B9C-2B57F7FE242F}"/>
    <hyperlink ref="A110" r:id="rId120" display="https://www.bop.gov/locations/institutions/elk/" xr:uid="{062BFCCE-5CDF-A648-A945-F3001CA2D1D4}"/>
    <hyperlink ref="A111" r:id="rId121" display="https://www.bop.gov/locations/institutions/eng/" xr:uid="{3033D755-A76F-3E4B-ABAD-02D498974638}"/>
    <hyperlink ref="A112" r:id="rId122" display="https://www.bop.gov/locations/institutions/est/" xr:uid="{53655F01-D734-7940-B3F1-900167308692}"/>
    <hyperlink ref="A113" r:id="rId123" display="https://www.bop.gov/locations/institutions/fai/" xr:uid="{01A9A329-B666-AA40-A4EB-D7E204D0517F}"/>
    <hyperlink ref="A114" r:id="rId124" display="https://www.bop.gov/" xr:uid="{FB1F1B3E-0F29-CD4A-9914-64DC32F02D03}"/>
    <hyperlink ref="A115" r:id="rId125" display="https://www.bop.gov/" xr:uid="{E05053BD-0CCC-324F-BE8C-CE5F08D5AAD5}"/>
    <hyperlink ref="A116" r:id="rId126" display="https://www.bop.gov/" xr:uid="{4410711D-E8C6-4E47-9B2B-6FDB8E1FD4BA}"/>
    <hyperlink ref="A117" r:id="rId127" display="https://www.bop.gov/locations/institutions/flm/" xr:uid="{E4D7FACC-D283-8C4D-8DF7-9FC33CA9328E}"/>
    <hyperlink ref="A118" r:id="rId128" display="https://www.bop.gov/locations/institutions/flp/" xr:uid="{791D2E7C-22BE-4E4A-965A-FF508921119E}"/>
    <hyperlink ref="A119" r:id="rId129" display="https://www.bop.gov/locations/institutions/flf/" xr:uid="{E56EDCD6-3328-A647-A00F-6DFD600A3BC0}"/>
    <hyperlink ref="A120" r:id="rId130" display="https://www.bop.gov/locations/institutions/for/" xr:uid="{69344D4C-7642-8B4B-8A72-1468FA379102}"/>
    <hyperlink ref="A121" r:id="rId131" display="https://www.bop.gov/locations/institutions/fom/" xr:uid="{C0575A5F-3B90-5845-A308-0446CEB12307}"/>
    <hyperlink ref="A122" r:id="rId132" display="https://www.bop.gov/locations/institutions/ftd/" xr:uid="{55A386FD-B0B9-394D-BD54-9C92995F580B}"/>
    <hyperlink ref="A123" r:id="rId133" display="https://www.bop.gov/locations/institutions/ftw/" xr:uid="{4DC12B95-4DBA-F44F-A502-B1BC888B2696}"/>
    <hyperlink ref="A124" r:id="rId134" display="https://www.bop.gov/" xr:uid="{5789A7CE-3C54-9C44-BBDB-4D1D5F64C39E}"/>
    <hyperlink ref="A125" r:id="rId135" display="https://www.bop.gov/" xr:uid="{C66CC35B-C444-5844-904B-8590DFDF16F1}"/>
    <hyperlink ref="A126" r:id="rId136" display="https://www.bop.gov/" xr:uid="{CCF00B37-7DE1-9A49-85C2-2BDDAFCAF517}"/>
    <hyperlink ref="A127" r:id="rId137" display="https://www.bop.gov/locations/rrc/index.jsp?contract=15BRRC18D00000106" xr:uid="{56F5112C-244B-0E49-B38B-A8BD997896FF}"/>
    <hyperlink ref="A128" r:id="rId138" display="https://www.bop.gov/" xr:uid="{C7D5BE45-587D-6E4E-9821-ABB89EF96CAB}"/>
    <hyperlink ref="A129" r:id="rId139" display="https://www.bop.gov/" xr:uid="{D40C5246-C4A3-DD41-B26B-1DE79D24D0C8}"/>
    <hyperlink ref="A130" r:id="rId140" display="https://www.bop.gov/" xr:uid="{048B7D94-4ECC-354E-82F7-CD93668AC209}"/>
    <hyperlink ref="A131" r:id="rId141" display="https://www.bop.gov/locations/rrc/index.jsp?contract=15BRRC20D00000011" xr:uid="{D2264198-4F13-C84D-B733-BA845767877E}"/>
    <hyperlink ref="A132" r:id="rId142" display="https://www.bop.gov/locations/rrc/index.jsp?contract=15BRRC19D00000149" xr:uid="{3DC61507-B6E7-9D40-8905-9305D26C44A5}"/>
    <hyperlink ref="A133" r:id="rId143" display="https://www.bop.gov/" xr:uid="{DC53D9FA-A020-FA4E-B354-E402DD960641}"/>
    <hyperlink ref="A134" r:id="rId144" display="https://www.bop.gov/" xr:uid="{C526B266-5EF3-F743-BE12-EA3FC9E34CF6}"/>
    <hyperlink ref="A135" r:id="rId145" display="https://www.bop.gov/" xr:uid="{B4E05074-A174-1B4D-846E-C4CE6B799357}"/>
    <hyperlink ref="A136" r:id="rId146" display="https://www.bop.gov/locations/institutions/gil/" xr:uid="{E122AAF3-DE4B-FE4C-A1F7-9B7B7A9FE3A4}"/>
    <hyperlink ref="A137" r:id="rId147" display="https://www.bop.gov/about/facilities/training_centers.jsp" xr:uid="{1CC452DB-61EF-F447-84C7-AB66A60993EC}"/>
    <hyperlink ref="A138" r:id="rId148" display="https://www.bop.gov/locations/grand_prairie/" xr:uid="{37B312FD-9C01-2741-B561-123356014DD9}"/>
    <hyperlink ref="A139" r:id="rId149" display="https://www.bop.gov/" xr:uid="{FAEC38A6-705D-5F49-B559-F4BDE9A60755}"/>
    <hyperlink ref="A140" r:id="rId150" display="https://www.bop.gov/locations/institutions/gre/" xr:uid="{2AE6F3B4-2336-CC4D-97D8-C0C9123C9AAF}"/>
    <hyperlink ref="A141" r:id="rId151" display="https://www.bop.gov/locations/institutions/gua/" xr:uid="{DE3E1B63-86E9-D44E-943B-31705D9909D1}"/>
    <hyperlink ref="A142" r:id="rId152" display="https://www.bop.gov/" xr:uid="{E73FDA8D-4D30-8A45-B306-923303C8C27B}"/>
    <hyperlink ref="A143" r:id="rId153" display="https://www.bop.gov/locations/institutions/haf/" xr:uid="{85701B92-3FF8-6843-B781-7311FBCB28EC}"/>
    <hyperlink ref="A144" r:id="rId154" display="https://www.bop.gov/locations/institutions/haz/" xr:uid="{1EF9B733-6CF8-9848-8399-87E2CD652180}"/>
    <hyperlink ref="A145" r:id="rId155" display="https://www.bop.gov/locations/institutions/her/" xr:uid="{94EFF0C5-73D4-DF42-BC4D-897515FAE075}"/>
    <hyperlink ref="A146" r:id="rId156" display="https://www.bop.gov/" xr:uid="{021C6BB6-D5CF-FB4E-8420-602B6CA6D7AF}"/>
    <hyperlink ref="A147" r:id="rId157" display="https://www.bop.gov/locations/institutions/hon/" xr:uid="{5B3B85B4-24F0-4C4B-B631-E3536EC48A19}"/>
    <hyperlink ref="A148" r:id="rId158" display="https://www.bop.gov/" xr:uid="{55F5F06E-6B69-C243-8775-10C7E9353075}"/>
    <hyperlink ref="A149" r:id="rId159" display="https://www.bop.gov/locations/institutions/hou/" xr:uid="{BC3EF503-54E3-A249-BDE8-0A92E1043F72}"/>
    <hyperlink ref="A150" r:id="rId160" display="https://www.bop.gov/locations/institutions/jes/" xr:uid="{9A731F5F-C4A1-ED42-BC9F-4F7ED7FC0E53}"/>
    <hyperlink ref="A151" r:id="rId161" display="https://www.bop.gov/" xr:uid="{0ACB20AB-8606-D940-BDC7-8BA6CA6D617F}"/>
    <hyperlink ref="A152" r:id="rId162" display="https://www.bop.gov/" xr:uid="{553AB5A6-36C9-EC4E-98C9-83D034BA7A24}"/>
    <hyperlink ref="A153" r:id="rId163" display="https://www.bop.gov/" xr:uid="{F9E6A1DB-1CB6-3343-9439-CFBC3B12F08D}"/>
    <hyperlink ref="A154" r:id="rId164" display="https://www.bop.gov/" xr:uid="{E2869583-7E2F-CC47-9C92-EAAB246A2DEB}"/>
    <hyperlink ref="A155" r:id="rId165" display="https://www.bop.gov/" xr:uid="{38930F31-1F56-2D4A-AB1E-E8B80890AFDF}"/>
    <hyperlink ref="A156" r:id="rId166" display="https://www.bop.gov/locations/rrc/index.jsp?contract=15BRRC19D00000207" xr:uid="{AB5E5481-5DEF-7A40-A665-D97B32A05E3F}"/>
    <hyperlink ref="A157" r:id="rId167" display="https://www.bop.gov/locations/rrc/index.jsp?contract=15BRRC19D00000194" xr:uid="{086C62C1-FF4C-2444-9B45-EA0191111EBB}"/>
    <hyperlink ref="A158" r:id="rId168" display="https://www.bop.gov/locations/institutions/lat/" xr:uid="{5D7F754A-C17D-BD4B-98F4-DC9F6DCD249B}"/>
    <hyperlink ref="A159" r:id="rId169" display="https://www.bop.gov/locations/institutions/lvn/" xr:uid="{E607CB80-87EF-5E44-B638-A53A34E16547}"/>
    <hyperlink ref="A160" r:id="rId170" display="https://www.bop.gov/locations/institutions/lee/" xr:uid="{4086C5C6-356C-E042-A6DE-DE24CA959CC8}"/>
    <hyperlink ref="A161" r:id="rId171" display="https://www.bop.gov/locations/institutions/lew/" xr:uid="{E1A802DC-8A75-AC4D-BA08-91FEFA19894A}"/>
    <hyperlink ref="A162" r:id="rId172" display="https://www.bop.gov/locations/institutions/lex/" xr:uid="{8A0C244B-4EA2-0B43-8A8D-9979C006876F}"/>
    <hyperlink ref="A163" r:id="rId173" display="https://www.bop.gov/locations/institutions/lof/" xr:uid="{D1EA22D1-AE4F-E546-BF3A-88B3187E0B46}"/>
    <hyperlink ref="A164" r:id="rId174" display="https://www.bop.gov/locations/institutions/lom/" xr:uid="{A2826864-A2FE-EA4F-BDF5-E918903F7084}"/>
    <hyperlink ref="A165" r:id="rId175" display="https://www.bop.gov/locations/institutions/lor/" xr:uid="{13BD0329-CCA1-E04F-8323-239F668515E1}"/>
    <hyperlink ref="A166" r:id="rId176" display="https://www.bop.gov/locations/institutions/los/" xr:uid="{805B2ACC-0003-D340-8DE6-8FA4A6236EF7}"/>
    <hyperlink ref="A167" r:id="rId177" display="https://www.bop.gov/about/facilities/training_centers.jsp" xr:uid="{E4BC76FD-C5AE-F74A-8818-EBC4B1EDF642}"/>
    <hyperlink ref="A168" r:id="rId178" display="https://www.bop.gov/locations/institutions/man/" xr:uid="{C6F6446E-732B-C946-9B40-03F6FD5C92DC}"/>
    <hyperlink ref="A169" r:id="rId179" display="https://www.bop.gov/locations/institutions/mna/" xr:uid="{E5C23DA6-07E8-C14A-B23C-9DED6550351B}"/>
    <hyperlink ref="A170" r:id="rId180" display="https://www.bop.gov/locations/institutions/mar/" xr:uid="{20E60A34-555D-6542-A1D3-6ED5072FDDA9}"/>
    <hyperlink ref="A171" r:id="rId181" display="https://www.bop.gov/locations/institutions/mcr/" xr:uid="{C0F77AAF-A43E-E144-A2DB-553C5370CBD6}"/>
    <hyperlink ref="A172" r:id="rId182" display="https://www.bop.gov/locations/institutions/mcd/" xr:uid="{A23A86C0-6816-284F-88CE-AFD4A852E3A9}"/>
    <hyperlink ref="A173" r:id="rId183" display="https://www.bop.gov/locations/institutions/mck/" xr:uid="{55C249F7-2DBC-744B-8BD3-6BB0B69D455A}"/>
    <hyperlink ref="A174" r:id="rId184" display="https://www.bop.gov/locations/institutions/mem/" xr:uid="{81B95F76-39B6-9549-90EF-3C25049C6B67}"/>
    <hyperlink ref="A175" r:id="rId185" display="https://www.bop.gov/locations/institutions/men/" xr:uid="{D379BFEA-574B-0149-9321-77C15BAE462D}"/>
    <hyperlink ref="A176" r:id="rId186" display="https://www.bop.gov/locations/institutions/mia/" xr:uid="{9EDCAF1F-767D-444A-AAF5-994A7247D175}"/>
    <hyperlink ref="A177" r:id="rId187" display="https://www.bop.gov/locations/institutions/mim/" xr:uid="{D7721C07-5A2B-CA49-AE09-B4A322444919}"/>
    <hyperlink ref="A178" r:id="rId188" display="https://www.bop.gov/locations/regional_offices/mxro/" xr:uid="{A23EA4F8-2F27-F54A-A8FA-209E160EDD4B}"/>
    <hyperlink ref="A179" r:id="rId189" display="https://www.bop.gov/" xr:uid="{0E160B35-A563-E94A-B9E9-6A7FB4223981}"/>
    <hyperlink ref="A180" r:id="rId190" display="https://www.bop.gov/locations/institutions/mil/" xr:uid="{154E9D5F-C436-884E-9B32-123417457B3A}"/>
    <hyperlink ref="A181" r:id="rId191" display="https://www.bop.gov/" xr:uid="{A07444E6-E987-8A4A-92A4-B6B3965AEA64}"/>
    <hyperlink ref="A182" r:id="rId192" display="https://www.bop.gov/locations/institutions/mon/" xr:uid="{D15B9772-B350-5A48-83A1-A82408E57259}"/>
    <hyperlink ref="A183" r:id="rId193" display="https://www.bop.gov/locations/institutions/mrg/" xr:uid="{644FF021-FDE2-EE45-9C0B-89543C7FE05C}"/>
    <hyperlink ref="A184" r:id="rId194" display="https://www.bop.gov/" xr:uid="{E074B8CE-7053-9640-B8D5-D6AAD9213BE3}"/>
    <hyperlink ref="A185" r:id="rId195" display="https://www.bop.gov/locations/institutions/nym/" xr:uid="{D716A54F-49B9-304B-9569-B86A5021C372}"/>
    <hyperlink ref="A186" r:id="rId196" display="https://www.bop.gov/locations/regional_offices/ncro/" xr:uid="{96A221F5-BE3F-384C-BC2D-A0E09F18412A}"/>
    <hyperlink ref="A187" r:id="rId197" display="https://www.bop.gov/locations/regional_offices/nero/" xr:uid="{13785347-2252-9240-8BED-A82D0AE4C371}"/>
    <hyperlink ref="A188" r:id="rId198" display="https://www.bop.gov/" xr:uid="{36CB1CF0-E51A-5449-8559-8DDAA16D5CE4}"/>
    <hyperlink ref="A189" r:id="rId199" display="https://www.bop.gov/locations/institutions/oak/" xr:uid="{E921A64D-AC4A-434C-BDF0-C10CF25673D4}"/>
    <hyperlink ref="A190" r:id="rId200" display="https://www.bop.gov/locations/institutions/oad/" xr:uid="{D20B893B-1AEA-7441-AEDA-A0D778E88CA2}"/>
    <hyperlink ref="A191" r:id="rId201" display="https://www.bop.gov/locations/institutions/okl/" xr:uid="{7D3E98FB-5B7A-DF48-8C04-0FBD20EBAAAC}"/>
    <hyperlink ref="A192" r:id="rId202" display="https://www.bop.gov/" xr:uid="{451E1E57-2CB4-9A49-B961-169C6870C454}"/>
    <hyperlink ref="A193" r:id="rId203" display="https://www.bop.gov/locations/institutions/otv/" xr:uid="{820ED107-28CB-4146-9948-97111C4F45A1}"/>
    <hyperlink ref="A194" r:id="rId204" display="https://www.bop.gov/locations/institutions/oxf/" xr:uid="{A4EB8DC4-5936-0C4E-8046-FBC30B3F6163}"/>
    <hyperlink ref="A195" r:id="rId205" display="https://www.bop.gov/" xr:uid="{25DFC731-64A6-904B-919A-9AC268CEBB85}"/>
    <hyperlink ref="A196" r:id="rId206" display="https://www.bop.gov/locations/institutions/pek/" xr:uid="{9273F52F-6354-FE40-8E5A-C831402F382D}"/>
    <hyperlink ref="A197" r:id="rId207" display="https://www.bop.gov/locations/institutions/pen/" xr:uid="{007E5893-1996-0D4C-B98E-DCDE6838D389}"/>
    <hyperlink ref="A198" r:id="rId208" display="https://www.bop.gov/locations/institutions/pet/" xr:uid="{86020720-3A0F-E54B-B043-AD70AC961A94}"/>
    <hyperlink ref="A199" r:id="rId209" display="https://www.bop.gov/locations/institutions/pem/" xr:uid="{AB52AE85-6198-A041-B978-3393B3542DEF}"/>
    <hyperlink ref="A200" r:id="rId210" display="https://www.bop.gov/locations/institutions/phl/" xr:uid="{36B41B15-A5EA-0046-A59E-CA3553A0DF9E}"/>
    <hyperlink ref="A201" r:id="rId211" display="https://www.bop.gov/locations/institutions/phx/" xr:uid="{9A093819-CDB0-DC47-B795-66C29017B96D}"/>
    <hyperlink ref="A202" r:id="rId212" display="https://www.bop.gov/" xr:uid="{9381860A-5F45-CF4E-B70B-4F17F80DD3A1}"/>
    <hyperlink ref="A203" r:id="rId213" display="https://www.bop.gov/locations/rrc/index.jsp?contract=DJB200280" xr:uid="{352848C6-4626-0E42-ACF9-19D777C85AF9}"/>
    <hyperlink ref="A204" r:id="rId214" display="https://www.bop.gov/locations/institutions/pom/" xr:uid="{EF31FAA8-D175-1740-B4D8-1C95516B7549}"/>
    <hyperlink ref="A205" r:id="rId215" display="https://www.bop.gov/locations/institutions/pol/" xr:uid="{BAD0EFB0-8247-5B4E-B0C6-9D15C3E24D49}"/>
    <hyperlink ref="A206" r:id="rId216" display="https://www.bop.gov/" xr:uid="{F51E5007-EA99-FB4E-98A4-9DB714649231}"/>
    <hyperlink ref="A207" r:id="rId217" display="https://www.bop.gov/" xr:uid="{7302E289-0B57-7F48-9B8A-E08C32D98ECD}"/>
    <hyperlink ref="A208" r:id="rId218" display="https://www.bop.gov/" xr:uid="{EAE4020F-48B6-E24C-BD35-23DCA112D797}"/>
    <hyperlink ref="A209" r:id="rId219" display="https://www.bop.gov/" xr:uid="{3D86766C-4EE1-0840-BA9F-14F55A9031F8}"/>
    <hyperlink ref="A210" r:id="rId220" display="https://www.bop.gov/" xr:uid="{60067409-5F30-3749-BFB1-693C8D32E4C6}"/>
    <hyperlink ref="A211" r:id="rId221" display="https://www.bop.gov/" xr:uid="{BE9C28AE-6D9D-154A-BD91-ECFAC2EAF756}"/>
    <hyperlink ref="A212" r:id="rId222" display="https://www.bop.gov/locations/institutions/rbk/" xr:uid="{EFCB8826-1CC8-1D40-955F-5E5D497B92C5}"/>
    <hyperlink ref="A213" r:id="rId223" display="https://www.bop.gov/" xr:uid="{FC7B048E-FF97-E643-A9EB-151F5B7D65C3}"/>
    <hyperlink ref="A214" r:id="rId224" display="https://www.bop.gov/" xr:uid="{46D6A1E7-EEA8-124A-9B98-5690E8B7A7E6}"/>
    <hyperlink ref="A215" r:id="rId225" display="https://www.bop.gov/locations/institutions/rch/" xr:uid="{4C0E461A-DD5C-254B-AB3A-499E578B9F93}"/>
    <hyperlink ref="A216" r:id="rId226" display="https://www.bop.gov/" xr:uid="{DC1AD5D9-7FEE-304C-86E2-C44C8786C288}"/>
    <hyperlink ref="A217" r:id="rId227" display="https://www.bop.gov/locations/institutions/saf/" xr:uid="{B1045B66-6FFD-6749-B581-9706638CF266}"/>
    <hyperlink ref="A218" r:id="rId228" display="https://www.bop.gov/" xr:uid="{7DA14A2C-2D10-BF49-971A-349D068E78AA}"/>
    <hyperlink ref="A219" r:id="rId229" display="https://www.bop.gov/" xr:uid="{63C12F46-5EE7-194B-BC12-3CE45F61183C}"/>
    <hyperlink ref="A220" r:id="rId230" display="https://www.bop.gov/" xr:uid="{F8595882-55BD-664D-AB7E-13B77CAF1D2E}"/>
    <hyperlink ref="A221" r:id="rId231" display="https://www.bop.gov/" xr:uid="{4D45D790-E830-9141-9B6F-87E1EB86F40C}"/>
    <hyperlink ref="A222" r:id="rId232" display="https://www.bop.gov/locations/institutions/sdc/" xr:uid="{E7B50C9E-49F7-1B45-AE6C-CF31835507D0}"/>
    <hyperlink ref="A223" r:id="rId233" display="https://www.bop.gov/locations/institutions/sst/" xr:uid="{0BC483F9-6F3C-4F43-9039-FF086D23B147}"/>
    <hyperlink ref="A224" r:id="rId234" display="https://www.bop.gov/locations/institutions/sch/" xr:uid="{1668AABD-9165-F54C-85E5-122BBA8E0422}"/>
    <hyperlink ref="A225" r:id="rId235" display="https://www.bop.gov/locations/institutions/set/" xr:uid="{D06E1BDF-0D86-6F47-B95E-3DAF9EC6E4E8}"/>
    <hyperlink ref="A226" r:id="rId236" display="https://www.bop.gov/locations/institutions/sea/" xr:uid="{477B9C14-E28B-BC48-A22B-1E26020F0E3C}"/>
    <hyperlink ref="A227" r:id="rId237" display="https://www.bop.gov/locations/institutions/she/" xr:uid="{13811E8E-A0EA-BF4B-8AE5-28FC180A1D85}"/>
    <hyperlink ref="A228" r:id="rId238" display="https://www.bop.gov/locations/regional_offices/scro/" xr:uid="{803F0107-9EE6-7746-87C7-E6E2D3D4377E}"/>
    <hyperlink ref="A229" r:id="rId239" display="https://www.bop.gov/locations/rrc/index.jsp?contract=15BRRC19D00000148" xr:uid="{A3DAD572-D8A4-FF4B-B0A5-7D130F51253A}"/>
    <hyperlink ref="A230" r:id="rId240" display="https://www.bop.gov/locations/regional_offices/sero/" xr:uid="{8C3003A7-F1CF-A04B-885B-FE8FB6B50642}"/>
    <hyperlink ref="A231" r:id="rId241" display="https://www.bop.gov/locations/institutions/spg/" xr:uid="{AC0E6B7B-C680-6E46-88C7-EBA53DC31256}"/>
    <hyperlink ref="A232" r:id="rId242" display="https://www.bop.gov/" xr:uid="{66E62A48-4E03-E641-873C-381C9A141BD6}"/>
    <hyperlink ref="A233" r:id="rId243" display="https://www.bop.gov/locations/institutions/tdg/" xr:uid="{8EB91288-4A1A-AD41-A271-BB659526A5A1}"/>
    <hyperlink ref="A234" r:id="rId244" display="https://www.bop.gov/locations/institutions/tal/" xr:uid="{5879FC29-DED4-2144-8870-F21EEB648B89}"/>
    <hyperlink ref="A235" r:id="rId245" display="https://www.bop.gov/locations/institutions/trm/" xr:uid="{BC82E6AB-36B5-394E-B2E2-F0A8FFC4493E}"/>
    <hyperlink ref="A236" r:id="rId246" display="https://www.bop.gov/locations/institutions/tha/" xr:uid="{9D60DA00-8A58-6A46-87BC-00FDB9871D1B}"/>
    <hyperlink ref="A237" r:id="rId247" display="https://www.bop.gov/locations/institutions/thp/" xr:uid="{D492BF86-F52D-2349-9754-3C00958CEC88}"/>
    <hyperlink ref="A238" r:id="rId248" display="https://www.bop.gov/locations/institutions/tex/" xr:uid="{48067393-2731-F64A-B0F8-1368647D9CA8}"/>
    <hyperlink ref="A239" r:id="rId249" display="https://www.bop.gov/locations/rrc/index.jsp?contract=DJB200242" xr:uid="{724E03F9-AB08-094A-ABD8-83928F4D4E0E}"/>
    <hyperlink ref="A240" r:id="rId250" display="https://www.bop.gov/" xr:uid="{45D8D2BD-161A-FE4D-8032-7C74B0D51499}"/>
    <hyperlink ref="A241" r:id="rId251" display="https://www.bop.gov/" xr:uid="{A24A781E-AB55-E449-ADFD-D8D8B60E8E7B}"/>
    <hyperlink ref="A242" r:id="rId252" display="https://www.bop.gov/" xr:uid="{D5C8A928-5411-C94E-A16B-C3C1EEE9AF34}"/>
    <hyperlink ref="A243" r:id="rId253" display="https://www.bop.gov/locations/institutions/tom/" xr:uid="{04204469-3E51-8C4D-92C5-3C542271D086}"/>
    <hyperlink ref="A244" r:id="rId254" display="https://www.bop.gov/locations/institutions/trv/" xr:uid="{122FE4A1-7E51-A440-879B-5C7E8FBDC032}"/>
    <hyperlink ref="A245" r:id="rId255" display="https://www.bop.gov/locations/institutions/tcn/" xr:uid="{856CDF33-1744-1A4E-ACFC-6CFA65196D64}"/>
    <hyperlink ref="A246" r:id="rId256" display="https://www.bop.gov/locations/institutions/tcp/" xr:uid="{FA950F53-95A8-3444-BA18-81FAB6FAA285}"/>
    <hyperlink ref="A247" r:id="rId257" display="https://www.bop.gov/locations/institutions/vim/" xr:uid="{8F1BDE2B-4DED-F04B-A82A-B01469EFE35A}"/>
    <hyperlink ref="A248" r:id="rId258" display="https://www.bop.gov/locations/institutions/vvm/" xr:uid="{62537555-A7BD-8F42-9E83-5CF8536E6C7F}"/>
    <hyperlink ref="A249" r:id="rId259" display="https://www.bop.gov/locations/institutions/vip/" xr:uid="{2B13C635-000C-1349-ACF2-88A99B7429F3}"/>
    <hyperlink ref="A250" r:id="rId260" display="https://www.bop.gov/" xr:uid="{E963682D-5B3B-8449-BED8-9045F2F80EE7}"/>
    <hyperlink ref="A251" r:id="rId261" display="https://www.bop.gov/" xr:uid="{65862D09-6344-0244-84B3-505536D3959D}"/>
    <hyperlink ref="A252" r:id="rId262" display="https://www.bop.gov/" xr:uid="{2D395AC7-3660-0E4F-A82E-D1D775A82A99}"/>
    <hyperlink ref="A253" r:id="rId263" display="https://www.bop.gov/" xr:uid="{7F7912AF-A17D-6F4A-B206-257F4EE4FCEF}"/>
    <hyperlink ref="A254" r:id="rId264" display="https://www.bop.gov/locations/rrc/index.jsp?contract=15BRRC19D00000185" xr:uid="{F5E00535-455E-F143-B493-C6A1B5FE9392}"/>
    <hyperlink ref="A255" r:id="rId265" display="https://www.bop.gov/locations/rrc/index.jsp?contract=DJB200236" xr:uid="{C5B466AC-DF7C-E446-BA53-D54DAD8D3544}"/>
    <hyperlink ref="A256" r:id="rId266" display="https://www.bop.gov/" xr:uid="{208DE0F8-C0AB-7D49-8EDA-3EF66BCC9A55}"/>
    <hyperlink ref="A257" r:id="rId267" display="https://www.bop.gov/locations/rrc/index.jsp?contract=15BRRC19D00000218" xr:uid="{D495B829-4088-1740-9387-FE211CFBD0CD}"/>
    <hyperlink ref="A258" r:id="rId268" display="https://www.bop.gov/locations/rrc/index.jsp?contract=15BRRC20D00000275" xr:uid="{CBF28308-9462-834E-AF3C-AE3648C73F34}"/>
    <hyperlink ref="A259" r:id="rId269" display="https://www.bop.gov/locations/institutions/was/" xr:uid="{48F7BAB2-7FA5-584A-9008-6C53450CA613}"/>
    <hyperlink ref="A260" r:id="rId270" display="https://www.bop.gov/locations/regional_offices/wxro/" xr:uid="{CE4CA1D0-9364-F440-ADDE-187D0B4AA6FC}"/>
    <hyperlink ref="A261" r:id="rId271" display="https://www.bop.gov/locations/institutions/wil/" xr:uid="{85821552-E503-5243-A81F-8173845D1E40}"/>
    <hyperlink ref="A262" r:id="rId272" display="https://www.bop.gov/" xr:uid="{1E4C3497-8272-1B40-B20F-8B818C2B2DB8}"/>
    <hyperlink ref="A263" r:id="rId273" display="https://www.bop.gov/" xr:uid="{845A6D16-1AF2-F347-9634-EA4B3190BFF1}"/>
    <hyperlink ref="A264" r:id="rId274" display="https://www.bop.gov/locations/institutions/yan/" xr:uid="{80020606-F9D7-8C40-AB72-36426607121A}"/>
    <hyperlink ref="A265" r:id="rId275" display="https://www.bop.gov/locations/institutions/yaz/" xr:uid="{182BAAB8-2018-3942-8487-619CBC561FA9}"/>
    <hyperlink ref="A266" r:id="rId276" display="https://www.bop.gov/locations/institutions/yam/" xr:uid="{2F4DA257-D107-FB4D-B696-7921D6C5D592}"/>
    <hyperlink ref="A267" r:id="rId277" display="https://www.bop.gov/locations/institutions/yap/" xr:uid="{95937AC4-41EE-7847-8101-596C6E9EB21C}"/>
  </hyperlinks>
  <pageMargins left="0.7" right="0.7" top="0.75" bottom="0.75" header="0.3" footer="0.3"/>
  <drawing r:id="rId27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Lavery</dc:creator>
  <cp:lastModifiedBy>Alison Guernsey</cp:lastModifiedBy>
  <dcterms:created xsi:type="dcterms:W3CDTF">2021-12-24T20:34:54Z</dcterms:created>
  <dcterms:modified xsi:type="dcterms:W3CDTF">2022-06-02T02:43:55Z</dcterms:modified>
</cp:coreProperties>
</file>